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<sst xmlns="http://schemas.openxmlformats.org/spreadsheetml/2006/main" count="70" uniqueCount="69">
  <si>
    <t>宝鸡市陈仓区农村信用合作联社申请风险补偿金明细表</t>
  </si>
  <si>
    <t>序号</t>
  </si>
  <si>
    <t>客户名称</t>
  </si>
  <si>
    <t>证件号码</t>
  </si>
  <si>
    <t>镇村</t>
  </si>
  <si>
    <t>贷款起始日</t>
  </si>
  <si>
    <t>贷款到期日</t>
  </si>
  <si>
    <t>借据金额(元)</t>
  </si>
  <si>
    <r>
      <t>借据余额</t>
    </r>
    <r>
      <rPr>
        <sz val="10"/>
        <rFont val="Arial"/>
        <charset val="0"/>
      </rPr>
      <t>(</t>
    </r>
    <r>
      <rPr>
        <sz val="10"/>
        <rFont val="宋体"/>
        <charset val="0"/>
      </rPr>
      <t>元</t>
    </r>
    <r>
      <rPr>
        <sz val="10"/>
        <rFont val="Arial"/>
        <charset val="0"/>
      </rPr>
      <t>)</t>
    </r>
  </si>
  <si>
    <t>结欠利息(元)</t>
  </si>
  <si>
    <t>风险补偿本金(元)</t>
  </si>
  <si>
    <t>风险补偿利息(元)</t>
  </si>
  <si>
    <t>主管机构名称</t>
  </si>
  <si>
    <t>冯军料</t>
  </si>
  <si>
    <t>6103211961XXXX1817</t>
  </si>
  <si>
    <t>慕仪镇冯家村</t>
  </si>
  <si>
    <t>2019-12-25</t>
  </si>
  <si>
    <t>2021-06-24</t>
  </si>
  <si>
    <t>15000.00</t>
  </si>
  <si>
    <t>慕仪信用社</t>
  </si>
  <si>
    <t>汶安安</t>
  </si>
  <si>
    <t>6103211963XXXX0811</t>
  </si>
  <si>
    <t>阳平镇新秦村</t>
  </si>
  <si>
    <t>2019-08-29</t>
  </si>
  <si>
    <t>2021-08-28</t>
  </si>
  <si>
    <t>30000.00</t>
  </si>
  <si>
    <t>阳平信用社</t>
  </si>
  <si>
    <t>贾媛媛</t>
  </si>
  <si>
    <t>6103211986XXXX1528</t>
  </si>
  <si>
    <t>周原镇高里村</t>
  </si>
  <si>
    <t>2020-08-31</t>
  </si>
  <si>
    <t>2021-08-30</t>
  </si>
  <si>
    <t>29800.00</t>
  </si>
  <si>
    <t>周原信用社</t>
  </si>
  <si>
    <t>孙托祥</t>
  </si>
  <si>
    <t>6103211976XXXX081X</t>
  </si>
  <si>
    <t>阳平镇三联村</t>
  </si>
  <si>
    <t>2020-09-29</t>
  </si>
  <si>
    <t>2021-09-28</t>
  </si>
  <si>
    <t>宏达分社</t>
  </si>
  <si>
    <t>赵红芳</t>
  </si>
  <si>
    <t>6103211968XXXX0615</t>
  </si>
  <si>
    <t>虢镇鲁家庄村</t>
  </si>
  <si>
    <t>2020-10-27</t>
  </si>
  <si>
    <t>2021-10-26</t>
  </si>
  <si>
    <t>40000.00</t>
  </si>
  <si>
    <t>杨家沟信用社</t>
  </si>
  <si>
    <t>李广应</t>
  </si>
  <si>
    <t>6103211971XXXX3630</t>
  </si>
  <si>
    <t>贾村镇井边头村</t>
  </si>
  <si>
    <t>2020-11-10</t>
  </si>
  <si>
    <t>2021-11-09</t>
  </si>
  <si>
    <t>50000.00</t>
  </si>
  <si>
    <t>桥镇信用社</t>
  </si>
  <si>
    <t>付炜</t>
  </si>
  <si>
    <t>6103211972XXXX021X</t>
  </si>
  <si>
    <t>千渭光芒村</t>
  </si>
  <si>
    <t>2020-12-11</t>
  </si>
  <si>
    <t>2021-12-10</t>
  </si>
  <si>
    <t>49770.00</t>
  </si>
  <si>
    <t>虢镇信用社</t>
  </si>
  <si>
    <t>田小明</t>
  </si>
  <si>
    <t>6103211982XXXX4836</t>
  </si>
  <si>
    <t>新街镇柳巷</t>
  </si>
  <si>
    <t>2021-01-25</t>
  </si>
  <si>
    <t>2022-01-24</t>
  </si>
  <si>
    <t>48000.00</t>
  </si>
  <si>
    <t>新街信用社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</si>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</sst>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0"/>
      <name val="Arial"/>
      <charset val="0"/>
    </font>
    <font>
      <sz val="26"/>
      <color theme="1"/>
      <name val="方正小标宋简体"/>
      <charset val="134"/>
    </font>
    <font>
      <sz val="10"/>
      <name val="宋体"/>
      <charset val="0"/>
    </font>
    <font>
      <sz val="12"/>
      <name val="仿宋_GB2312"/>
      <charset val="0"/>
    </font>
    <font>
      <sz val="12"/>
      <color theme="1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19" fillId="12" borderId="2" applyNumberFormat="0" applyAlignment="0" applyProtection="0">
      <alignment vertical="center"/>
    </xf>
    <xf numFmtId="0" fontId="20" fillId="13" borderId="7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1"/>
  <sheetViews>
    <sheetView tabSelected="1" workbookViewId="0">
      <selection activeCell="D15" sqref="D15"/>
    </sheetView>
  </sheetViews>
  <sheetFormatPr defaultColWidth="8.89166666666667" defaultRowHeight="13.5"/>
  <cols>
    <col min="1" max="1" width="12.175" customWidth="1"/>
    <col min="2" max="2" width="15.8" customWidth="1"/>
    <col min="3" max="3" width="26.125" customWidth="1"/>
    <col min="4" max="4" width="22.775" customWidth="1"/>
    <col min="5" max="11" width="17.25" customWidth="1"/>
    <col min="12" max="12" width="20.9416666666667" customWidth="1"/>
    <col min="13" max="13" width="17" customWidth="1"/>
  </cols>
  <sheetData>
    <row r="1" ht="73" customHeight="1" spans="2:13"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28" customHeight="1" spans="1:12">
      <c r="A2" s="4" t="s">
        <v>1</v>
      </c>
      <c r="B2" s="5" t="s">
        <v>2</v>
      </c>
      <c r="C2" s="5" t="s">
        <v>3</v>
      </c>
      <c r="D2" s="4" t="s">
        <v>4</v>
      </c>
      <c r="E2" s="5" t="s">
        <v>5</v>
      </c>
      <c r="F2" s="5" t="s">
        <v>6</v>
      </c>
      <c r="G2" s="5" t="s">
        <v>7</v>
      </c>
      <c r="H2" s="4" t="s">
        <v>8</v>
      </c>
      <c r="I2" s="4" t="s">
        <v>9</v>
      </c>
      <c r="J2" s="12" t="s">
        <v>10</v>
      </c>
      <c r="K2" s="12" t="s">
        <v>11</v>
      </c>
      <c r="L2" s="5" t="s">
        <v>12</v>
      </c>
    </row>
    <row r="3" s="1" customFormat="1" ht="28" customHeight="1" spans="1:12">
      <c r="A3" s="6">
        <v>1</v>
      </c>
      <c r="B3" s="6" t="s">
        <v>13</v>
      </c>
      <c r="C3" s="6" t="s">
        <v>14</v>
      </c>
      <c r="D3" s="7" t="s">
        <v>15</v>
      </c>
      <c r="E3" s="6" t="s">
        <v>16</v>
      </c>
      <c r="F3" s="6" t="s">
        <v>17</v>
      </c>
      <c r="G3" s="6" t="s">
        <v>18</v>
      </c>
      <c r="H3" s="8">
        <v>9837.51</v>
      </c>
      <c r="I3" s="8">
        <v>705.85</v>
      </c>
      <c r="J3" s="6">
        <f>H3*0.7</f>
        <v>6886.257</v>
      </c>
      <c r="K3" s="6">
        <f>I3*0.7</f>
        <v>494.095</v>
      </c>
      <c r="L3" s="6" t="s">
        <v>19</v>
      </c>
    </row>
    <row r="4" s="1" customFormat="1" ht="28" customHeight="1" spans="1:12">
      <c r="A4" s="6">
        <v>2</v>
      </c>
      <c r="B4" s="6" t="s">
        <v>20</v>
      </c>
      <c r="C4" s="6" t="s">
        <v>21</v>
      </c>
      <c r="D4" s="7" t="s">
        <v>22</v>
      </c>
      <c r="E4" s="6" t="s">
        <v>23</v>
      </c>
      <c r="F4" s="6" t="s">
        <v>24</v>
      </c>
      <c r="G4" s="6" t="s">
        <v>25</v>
      </c>
      <c r="H4" s="8">
        <v>20000</v>
      </c>
      <c r="I4" s="8">
        <v>2055.85</v>
      </c>
      <c r="J4" s="6">
        <f t="shared" ref="J4:J10" si="0">H4*0.7</f>
        <v>14000</v>
      </c>
      <c r="K4" s="6">
        <f t="shared" ref="K4:K11" si="1">I4*0.7</f>
        <v>1439.095</v>
      </c>
      <c r="L4" s="6" t="s">
        <v>26</v>
      </c>
    </row>
    <row r="5" s="1" customFormat="1" ht="28" customHeight="1" spans="1:12">
      <c r="A5" s="6">
        <v>3</v>
      </c>
      <c r="B5" s="6" t="s">
        <v>27</v>
      </c>
      <c r="C5" s="6" t="s">
        <v>28</v>
      </c>
      <c r="D5" s="7" t="s">
        <v>29</v>
      </c>
      <c r="E5" s="6" t="s">
        <v>30</v>
      </c>
      <c r="F5" s="6" t="s">
        <v>31</v>
      </c>
      <c r="G5" s="6" t="s">
        <v>32</v>
      </c>
      <c r="H5" s="8">
        <v>26799.88</v>
      </c>
      <c r="I5" s="8">
        <v>2147.11</v>
      </c>
      <c r="J5" s="6">
        <f t="shared" si="0"/>
        <v>18759.916</v>
      </c>
      <c r="K5" s="6">
        <f t="shared" si="1"/>
        <v>1502.977</v>
      </c>
      <c r="L5" s="6" t="s">
        <v>33</v>
      </c>
    </row>
    <row r="6" s="1" customFormat="1" ht="28" customHeight="1" spans="1:12">
      <c r="A6" s="6">
        <v>4</v>
      </c>
      <c r="B6" s="6" t="s">
        <v>34</v>
      </c>
      <c r="C6" s="6" t="s">
        <v>35</v>
      </c>
      <c r="D6" s="7" t="s">
        <v>36</v>
      </c>
      <c r="E6" s="6" t="s">
        <v>37</v>
      </c>
      <c r="F6" s="6" t="s">
        <v>38</v>
      </c>
      <c r="G6" s="6" t="s">
        <v>25</v>
      </c>
      <c r="H6" s="8">
        <v>28498.88</v>
      </c>
      <c r="I6" s="8">
        <v>2061.62</v>
      </c>
      <c r="J6" s="6">
        <f t="shared" si="0"/>
        <v>19949.216</v>
      </c>
      <c r="K6" s="6">
        <f t="shared" si="1"/>
        <v>1443.134</v>
      </c>
      <c r="L6" s="6" t="s">
        <v>39</v>
      </c>
    </row>
    <row r="7" s="1" customFormat="1" ht="28" customHeight="1" spans="1:12">
      <c r="A7" s="6">
        <v>5</v>
      </c>
      <c r="B7" s="6" t="s">
        <v>40</v>
      </c>
      <c r="C7" s="6" t="s">
        <v>41</v>
      </c>
      <c r="D7" s="6" t="s">
        <v>42</v>
      </c>
      <c r="E7" s="6" t="s">
        <v>43</v>
      </c>
      <c r="F7" s="6" t="s">
        <v>44</v>
      </c>
      <c r="G7" s="6" t="s">
        <v>45</v>
      </c>
      <c r="H7" s="8">
        <v>39999.76</v>
      </c>
      <c r="I7" s="8">
        <v>2552</v>
      </c>
      <c r="J7" s="6">
        <f t="shared" si="0"/>
        <v>27999.832</v>
      </c>
      <c r="K7" s="6">
        <f t="shared" si="1"/>
        <v>1786.4</v>
      </c>
      <c r="L7" s="6" t="s">
        <v>46</v>
      </c>
    </row>
    <row r="8" s="1" customFormat="1" ht="28" customHeight="1" spans="1:12">
      <c r="A8" s="6">
        <v>6</v>
      </c>
      <c r="B8" s="6" t="s">
        <v>47</v>
      </c>
      <c r="C8" s="6" t="s">
        <v>48</v>
      </c>
      <c r="D8" s="6" t="s">
        <v>49</v>
      </c>
      <c r="E8" s="6" t="s">
        <v>50</v>
      </c>
      <c r="F8" s="6" t="s">
        <v>51</v>
      </c>
      <c r="G8" s="6" t="s">
        <v>52</v>
      </c>
      <c r="H8" s="8">
        <v>39992.06</v>
      </c>
      <c r="I8" s="8">
        <v>2759.58</v>
      </c>
      <c r="J8" s="6">
        <f t="shared" si="0"/>
        <v>27994.442</v>
      </c>
      <c r="K8" s="6">
        <f t="shared" si="1"/>
        <v>1931.706</v>
      </c>
      <c r="L8" s="6" t="s">
        <v>53</v>
      </c>
    </row>
    <row r="9" s="1" customFormat="1" ht="28" customHeight="1" spans="1:12">
      <c r="A9" s="6">
        <v>7</v>
      </c>
      <c r="B9" s="6" t="s">
        <v>54</v>
      </c>
      <c r="C9" s="6" t="s">
        <v>55</v>
      </c>
      <c r="D9" s="6" t="s">
        <v>56</v>
      </c>
      <c r="E9" s="6" t="s">
        <v>57</v>
      </c>
      <c r="F9" s="6" t="s">
        <v>58</v>
      </c>
      <c r="G9" s="6" t="s">
        <v>59</v>
      </c>
      <c r="H9" s="8">
        <v>49769.85</v>
      </c>
      <c r="I9" s="8">
        <v>2769.38</v>
      </c>
      <c r="J9" s="6">
        <f t="shared" si="0"/>
        <v>34838.895</v>
      </c>
      <c r="K9" s="6">
        <f t="shared" si="1"/>
        <v>1938.566</v>
      </c>
      <c r="L9" s="6" t="s">
        <v>60</v>
      </c>
    </row>
    <row r="10" s="1" customFormat="1" ht="28" customHeight="1" spans="1:12">
      <c r="A10" s="6">
        <v>8</v>
      </c>
      <c r="B10" s="6" t="s">
        <v>61</v>
      </c>
      <c r="C10" s="6" t="s">
        <v>62</v>
      </c>
      <c r="D10" s="6" t="s">
        <v>63</v>
      </c>
      <c r="E10" s="6" t="s">
        <v>64</v>
      </c>
      <c r="F10" s="6" t="s">
        <v>65</v>
      </c>
      <c r="G10" s="6" t="s">
        <v>66</v>
      </c>
      <c r="H10" s="8">
        <v>12000</v>
      </c>
      <c r="I10" s="8">
        <v>494.27</v>
      </c>
      <c r="J10" s="6">
        <f t="shared" si="0"/>
        <v>8400</v>
      </c>
      <c r="K10" s="6">
        <f t="shared" si="1"/>
        <v>345.989</v>
      </c>
      <c r="L10" s="6" t="s">
        <v>67</v>
      </c>
    </row>
    <row r="11" ht="26" customHeight="1" spans="1:12">
      <c r="A11" s="9">
        <v>9</v>
      </c>
      <c r="B11" s="10" t="s">
        <v>68</v>
      </c>
      <c r="C11" s="11"/>
      <c r="D11" s="11"/>
      <c r="E11" s="11"/>
      <c r="F11" s="11"/>
      <c r="G11" s="11"/>
      <c r="H11" s="11">
        <f>SUM(H3:H10)</f>
        <v>226897.94</v>
      </c>
      <c r="I11" s="11">
        <f>SUM(I3:I10)</f>
        <v>15545.66</v>
      </c>
      <c r="J11" s="11">
        <f>SUM(J3:J10)</f>
        <v>158828.558</v>
      </c>
      <c r="K11" s="6">
        <f t="shared" si="1"/>
        <v>10881.962</v>
      </c>
      <c r="L11" s="11"/>
    </row>
  </sheetData>
  <mergeCells count="1">
    <mergeCell ref="B1:M1"/>
  </mergeCells>
  <pageMargins left="0.75" right="0.75" top="1" bottom="1" header="0.5" footer="0.5"/>
  <pageSetup paperSize="9" scale="56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浅色夏沫</cp:lastModifiedBy>
  <dcterms:created xsi:type="dcterms:W3CDTF">2022-09-23T07:33:00Z</dcterms:created>
  <dcterms:modified xsi:type="dcterms:W3CDTF">2022-10-19T07:56:17Z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2052-11.1.0.12598</vt:lpwstr>
  </property>
  <property fmtid="{D5CDD505-2E9C-101B-9397-08002B2CF9AE}" pid="3" name="ICV">
    <vt:lpwstr>EEF2685F1F3442FAB0FC67F74C981805</vt:lpwstr>
  </property>
</Properties>
</file>