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0925" windowHeight="9840" tabRatio="792" firstSheet="1" activeTab="1"/>
  </bookViews>
  <sheets>
    <sheet name="XXO4JX" sheetId="1" state="hidden" r:id="rId1"/>
    <sheet name="发文附表" sheetId="3" r:id="rId2"/>
    <sheet name="备案表" sheetId="2" r:id="rId3"/>
  </sheets>
  <calcPr calcId="125725"/>
</workbook>
</file>

<file path=xl/calcChain.xml><?xml version="1.0" encoding="utf-8"?>
<calcChain xmlns="http://schemas.openxmlformats.org/spreadsheetml/2006/main">
  <c r="L14" i="3"/>
  <c r="F13"/>
  <c r="F12"/>
  <c r="F11"/>
  <c r="F10"/>
  <c r="F9"/>
  <c r="F8"/>
  <c r="AH15" i="2"/>
  <c r="H15"/>
  <c r="G15"/>
  <c r="AH14"/>
  <c r="H14"/>
  <c r="G14"/>
  <c r="AH13"/>
  <c r="H13"/>
  <c r="G13"/>
  <c r="AH12"/>
  <c r="H12"/>
  <c r="G12"/>
  <c r="AH11"/>
  <c r="H11"/>
  <c r="G11"/>
  <c r="AH10"/>
  <c r="H10"/>
  <c r="G10"/>
  <c r="AH9"/>
  <c r="J9"/>
  <c r="I9"/>
  <c r="G9"/>
</calcChain>
</file>

<file path=xl/sharedStrings.xml><?xml version="1.0" encoding="utf-8"?>
<sst xmlns="http://schemas.openxmlformats.org/spreadsheetml/2006/main" count="129" uniqueCount="57">
  <si>
    <t>附件3</t>
  </si>
  <si>
    <t>2020年学校建设发展专项资金（义务教育薄弱环节改善与能力提升第四批）申报表</t>
  </si>
  <si>
    <t>申报单位(公章)：宝鸡市陈仓区教育体育局  宝鸡市陈仓区财政局</t>
  </si>
  <si>
    <t>项目学校</t>
  </si>
  <si>
    <t>学校
所在地</t>
  </si>
  <si>
    <t>办学
类型</t>
  </si>
  <si>
    <t>寄宿制
学校
(是/否)</t>
  </si>
  <si>
    <t>学生人数(人)</t>
  </si>
  <si>
    <t>建设项目及投资额度</t>
  </si>
  <si>
    <t>申报补助金额
（万元）</t>
  </si>
  <si>
    <t>校舍建设（平方米、万元）</t>
  </si>
  <si>
    <t>体育场地建设（平方米、万元）</t>
  </si>
  <si>
    <t>图书资料
（册、万元)</t>
  </si>
  <si>
    <t>仪器设备购置（台件套、万元）</t>
  </si>
  <si>
    <t>其他设施设备</t>
  </si>
  <si>
    <t>小计</t>
  </si>
  <si>
    <t>其中:寄宿生数</t>
  </si>
  <si>
    <t>教学及辅助用房</t>
  </si>
  <si>
    <t>学生
宿舍</t>
  </si>
  <si>
    <t>学生食堂
(餐厅)</t>
  </si>
  <si>
    <t>厕所</t>
  </si>
  <si>
    <t>浴室</t>
  </si>
  <si>
    <t>教学实验仪器
设备</t>
  </si>
  <si>
    <t>音体美等器材</t>
  </si>
  <si>
    <t>计算机、班班通、多媒体设备</t>
  </si>
  <si>
    <t>面积</t>
  </si>
  <si>
    <t>申报
投资</t>
  </si>
  <si>
    <t>申报投资</t>
  </si>
  <si>
    <t>数量</t>
  </si>
  <si>
    <t>建设
内容</t>
  </si>
  <si>
    <t>申报
投资
（万元）</t>
  </si>
  <si>
    <t>7=9+11+13+15+17</t>
  </si>
  <si>
    <t>8=10+12+14+16+18</t>
  </si>
  <si>
    <t>23=25+27+29</t>
  </si>
  <si>
    <t>24=26+28+30</t>
  </si>
  <si>
    <t>34=8+20+22+24+33</t>
  </si>
  <si>
    <t>陈仓区</t>
  </si>
  <si>
    <t>虢镇小学</t>
  </si>
  <si>
    <t>城区</t>
  </si>
  <si>
    <t>小学</t>
  </si>
  <si>
    <t>否</t>
  </si>
  <si>
    <t>慕仪镇初级中学</t>
  </si>
  <si>
    <t>镇区</t>
  </si>
  <si>
    <t>初中</t>
  </si>
  <si>
    <t>是</t>
  </si>
  <si>
    <t>贾村镇第二初级中学</t>
  </si>
  <si>
    <t>乡村</t>
  </si>
  <si>
    <t>新街镇中心小学</t>
  </si>
  <si>
    <t>赤沙镇西冯小学</t>
  </si>
  <si>
    <t>凤阁岭镇中心小学</t>
  </si>
  <si>
    <t xml:space="preserve">注：1.各地要围绕“消除城镇大班额、加强两类学校建设及推进农村学校信息化”在“薄改与能力提升”建设规划项目库中遴选建设条件成熟的项目纳入申报范围，市级负责审核、汇总、上报。
    2.学校所在地：城区、县城、镇区、农村；办学类型：小学、初中、九年制；下拉菜单选择。
    3.项目学校名称务必填写规范且与规划项目库保持一致。
    4.“其他”建设项目建设内容及数量须填写详细，数量单位根据实际自行填写。
</t>
  </si>
  <si>
    <t>附件：</t>
    <phoneticPr fontId="8" type="noConversion"/>
  </si>
  <si>
    <t xml:space="preserve">2020年学校建设发展专项资金（义务教育薄弱环节改善与能力提升第四批）资金分配表
</t>
    <phoneticPr fontId="8" type="noConversion"/>
  </si>
  <si>
    <t>补助金额
（万元）</t>
    <phoneticPr fontId="8" type="noConversion"/>
  </si>
  <si>
    <t>金额</t>
    <phoneticPr fontId="8" type="noConversion"/>
  </si>
  <si>
    <t>序号</t>
    <phoneticPr fontId="8" type="noConversion"/>
  </si>
  <si>
    <t>合计</t>
    <phoneticPr fontId="8" type="noConversion"/>
  </si>
</sst>
</file>

<file path=xl/styles.xml><?xml version="1.0" encoding="utf-8"?>
<styleSheet xmlns="http://schemas.openxmlformats.org/spreadsheetml/2006/main">
  <numFmts count="1">
    <numFmt numFmtId="176" formatCode="#\ "/>
  </numFmts>
  <fonts count="9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4"/>
      <name val="黑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176" fontId="3" fillId="0" borderId="2" xfId="3" applyNumberFormat="1" applyFont="1" applyFill="1" applyBorder="1" applyAlignment="1">
      <alignment horizontal="center" vertical="center" wrapText="1"/>
    </xf>
    <xf numFmtId="176" fontId="3" fillId="0" borderId="6" xfId="3" applyNumberFormat="1" applyFont="1" applyFill="1" applyBorder="1" applyAlignment="1">
      <alignment horizontal="center" vertical="center" wrapText="1"/>
    </xf>
    <xf numFmtId="176" fontId="3" fillId="0" borderId="1" xfId="3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176" fontId="3" fillId="0" borderId="1" xfId="3" applyNumberFormat="1" applyFont="1" applyFill="1" applyBorder="1" applyAlignment="1">
      <alignment horizontal="center" vertical="center" wrapText="1"/>
    </xf>
    <xf numFmtId="176" fontId="3" fillId="0" borderId="5" xfId="3" applyNumberFormat="1" applyFont="1" applyFill="1" applyBorder="1" applyAlignment="1">
      <alignment horizontal="center" vertical="center" wrapText="1"/>
    </xf>
    <xf numFmtId="176" fontId="3" fillId="0" borderId="7" xfId="3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3" fillId="0" borderId="2" xfId="3" applyNumberFormat="1" applyFont="1" applyFill="1" applyBorder="1" applyAlignment="1">
      <alignment horizontal="center" vertical="center" wrapText="1"/>
    </xf>
    <xf numFmtId="176" fontId="3" fillId="0" borderId="4" xfId="3" applyNumberFormat="1" applyFont="1" applyFill="1" applyBorder="1" applyAlignment="1">
      <alignment horizontal="center" vertical="center" wrapText="1"/>
    </xf>
    <xf numFmtId="176" fontId="3" fillId="0" borderId="6" xfId="3" applyNumberFormat="1" applyFont="1" applyFill="1" applyBorder="1" applyAlignment="1">
      <alignment horizontal="center" vertical="center" wrapText="1"/>
    </xf>
    <xf numFmtId="176" fontId="3" fillId="0" borderId="3" xfId="3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_附件2" xfId="3"/>
  </cellStyles>
  <dxfs count="2"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showFormulas="1" workbookViewId="0">
      <selection activeCell="A7" sqref="A7"/>
    </sheetView>
  </sheetViews>
  <sheetFormatPr defaultColWidth="9" defaultRowHeight="13.5"/>
  <sheetData/>
  <sheetProtection sheet="1" objects="1"/>
  <phoneticPr fontId="8" type="noConversion"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R11" sqref="R11"/>
    </sheetView>
  </sheetViews>
  <sheetFormatPr defaultColWidth="9" defaultRowHeight="12"/>
  <cols>
    <col min="1" max="1" width="7.875" style="2" customWidth="1"/>
    <col min="2" max="2" width="20.75" style="3" customWidth="1"/>
    <col min="3" max="3" width="7.625" style="1" customWidth="1"/>
    <col min="4" max="4" width="9" style="1"/>
    <col min="5" max="11" width="8.5" style="1" customWidth="1"/>
    <col min="12" max="12" width="20.5" style="2" customWidth="1"/>
    <col min="13" max="16384" width="9" style="2"/>
  </cols>
  <sheetData>
    <row r="1" spans="1:12" s="1" customFormat="1" ht="40.5" customHeight="1">
      <c r="A1" s="3" t="s">
        <v>51</v>
      </c>
      <c r="B1" s="3"/>
    </row>
    <row r="2" spans="1:12" s="1" customFormat="1" ht="33.75" customHeight="1">
      <c r="B2" s="22" t="s">
        <v>52</v>
      </c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s="1" customFormat="1" ht="21" customHeight="1"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2" s="1" customFormat="1" ht="26.25" customHeight="1">
      <c r="A4" s="15" t="s">
        <v>55</v>
      </c>
      <c r="B4" s="25" t="s">
        <v>3</v>
      </c>
      <c r="C4" s="28" t="s">
        <v>4</v>
      </c>
      <c r="D4" s="28" t="s">
        <v>5</v>
      </c>
      <c r="E4" s="28" t="s">
        <v>6</v>
      </c>
      <c r="F4" s="18" t="s">
        <v>8</v>
      </c>
      <c r="G4" s="31"/>
      <c r="H4" s="31"/>
      <c r="I4" s="31"/>
      <c r="J4" s="31"/>
      <c r="K4" s="31"/>
      <c r="L4" s="32" t="s">
        <v>53</v>
      </c>
    </row>
    <row r="5" spans="1:12" s="1" customFormat="1" ht="24.95" customHeight="1">
      <c r="A5" s="16"/>
      <c r="B5" s="26"/>
      <c r="C5" s="29"/>
      <c r="D5" s="29"/>
      <c r="E5" s="29"/>
      <c r="F5" s="20" t="s">
        <v>10</v>
      </c>
      <c r="G5" s="35"/>
      <c r="H5" s="35"/>
      <c r="I5" s="35"/>
      <c r="J5" s="35"/>
      <c r="K5" s="35"/>
      <c r="L5" s="33"/>
    </row>
    <row r="6" spans="1:12" s="1" customFormat="1" ht="30" customHeight="1">
      <c r="A6" s="16"/>
      <c r="B6" s="26"/>
      <c r="C6" s="29"/>
      <c r="D6" s="29"/>
      <c r="E6" s="29"/>
      <c r="F6" s="20" t="s">
        <v>15</v>
      </c>
      <c r="G6" s="21"/>
      <c r="H6" s="20" t="s">
        <v>17</v>
      </c>
      <c r="I6" s="21"/>
      <c r="J6" s="20" t="s">
        <v>19</v>
      </c>
      <c r="K6" s="21"/>
      <c r="L6" s="33"/>
    </row>
    <row r="7" spans="1:12" s="1" customFormat="1" ht="36" customHeight="1">
      <c r="A7" s="17"/>
      <c r="B7" s="27"/>
      <c r="C7" s="30"/>
      <c r="D7" s="30"/>
      <c r="E7" s="30"/>
      <c r="F7" s="5" t="s">
        <v>25</v>
      </c>
      <c r="G7" s="5" t="s">
        <v>54</v>
      </c>
      <c r="H7" s="5" t="s">
        <v>25</v>
      </c>
      <c r="I7" s="5" t="s">
        <v>54</v>
      </c>
      <c r="J7" s="5" t="s">
        <v>25</v>
      </c>
      <c r="K7" s="5" t="s">
        <v>54</v>
      </c>
      <c r="L7" s="34"/>
    </row>
    <row r="8" spans="1:12" s="1" customFormat="1" ht="33.75" customHeight="1">
      <c r="A8" s="7">
        <v>1</v>
      </c>
      <c r="B8" s="10" t="s">
        <v>37</v>
      </c>
      <c r="C8" s="7" t="s">
        <v>38</v>
      </c>
      <c r="D8" s="7" t="s">
        <v>39</v>
      </c>
      <c r="E8" s="7" t="s">
        <v>40</v>
      </c>
      <c r="F8" s="7">
        <f t="shared" ref="F8:F13" si="0">H8+J8</f>
        <v>400</v>
      </c>
      <c r="G8" s="7">
        <v>30</v>
      </c>
      <c r="H8" s="7">
        <v>400</v>
      </c>
      <c r="I8" s="7">
        <v>30</v>
      </c>
      <c r="J8" s="7"/>
      <c r="K8" s="7"/>
      <c r="L8" s="7">
        <v>30</v>
      </c>
    </row>
    <row r="9" spans="1:12" s="1" customFormat="1" ht="33.75" customHeight="1">
      <c r="A9" s="7">
        <v>2</v>
      </c>
      <c r="B9" s="10" t="s">
        <v>41</v>
      </c>
      <c r="C9" s="7" t="s">
        <v>42</v>
      </c>
      <c r="D9" s="7" t="s">
        <v>43</v>
      </c>
      <c r="E9" s="7" t="s">
        <v>44</v>
      </c>
      <c r="F9" s="7">
        <f t="shared" si="0"/>
        <v>385</v>
      </c>
      <c r="G9" s="7">
        <v>27</v>
      </c>
      <c r="H9" s="7">
        <v>385</v>
      </c>
      <c r="I9" s="7">
        <v>27</v>
      </c>
      <c r="J9" s="7"/>
      <c r="K9" s="7"/>
      <c r="L9" s="7">
        <v>27</v>
      </c>
    </row>
    <row r="10" spans="1:12" s="1" customFormat="1" ht="33.75" customHeight="1">
      <c r="A10" s="7">
        <v>3</v>
      </c>
      <c r="B10" s="14" t="s">
        <v>45</v>
      </c>
      <c r="C10" s="7" t="s">
        <v>46</v>
      </c>
      <c r="D10" s="7" t="s">
        <v>43</v>
      </c>
      <c r="E10" s="7" t="s">
        <v>44</v>
      </c>
      <c r="F10" s="7">
        <f t="shared" si="0"/>
        <v>390</v>
      </c>
      <c r="G10" s="7">
        <v>28</v>
      </c>
      <c r="H10" s="7">
        <v>390</v>
      </c>
      <c r="I10" s="7">
        <v>28</v>
      </c>
      <c r="J10" s="7"/>
      <c r="K10" s="7"/>
      <c r="L10" s="7">
        <v>28</v>
      </c>
    </row>
    <row r="11" spans="1:12" s="1" customFormat="1" ht="33.75" customHeight="1">
      <c r="A11" s="7">
        <v>4</v>
      </c>
      <c r="B11" s="10" t="s">
        <v>47</v>
      </c>
      <c r="C11" s="7" t="s">
        <v>42</v>
      </c>
      <c r="D11" s="7" t="s">
        <v>39</v>
      </c>
      <c r="E11" s="7" t="s">
        <v>44</v>
      </c>
      <c r="F11" s="7">
        <f t="shared" si="0"/>
        <v>180</v>
      </c>
      <c r="G11" s="7">
        <v>37</v>
      </c>
      <c r="H11" s="7"/>
      <c r="I11" s="7"/>
      <c r="J11" s="7">
        <v>180</v>
      </c>
      <c r="K11" s="7">
        <v>37</v>
      </c>
      <c r="L11" s="7">
        <v>37</v>
      </c>
    </row>
    <row r="12" spans="1:12" s="1" customFormat="1" ht="33.75" customHeight="1">
      <c r="A12" s="7">
        <v>5</v>
      </c>
      <c r="B12" s="14" t="s">
        <v>48</v>
      </c>
      <c r="C12" s="7" t="s">
        <v>46</v>
      </c>
      <c r="D12" s="7" t="s">
        <v>39</v>
      </c>
      <c r="E12" s="7" t="s">
        <v>44</v>
      </c>
      <c r="F12" s="7">
        <f t="shared" si="0"/>
        <v>410</v>
      </c>
      <c r="G12" s="7">
        <v>30</v>
      </c>
      <c r="H12" s="7">
        <v>410</v>
      </c>
      <c r="I12" s="7">
        <v>30</v>
      </c>
      <c r="J12" s="7"/>
      <c r="K12" s="7"/>
      <c r="L12" s="7">
        <v>30</v>
      </c>
    </row>
    <row r="13" spans="1:12" s="1" customFormat="1" ht="33.75" customHeight="1">
      <c r="A13" s="7">
        <v>6</v>
      </c>
      <c r="B13" s="14" t="s">
        <v>49</v>
      </c>
      <c r="C13" s="7" t="s">
        <v>42</v>
      </c>
      <c r="D13" s="7" t="s">
        <v>39</v>
      </c>
      <c r="E13" s="7" t="s">
        <v>44</v>
      </c>
      <c r="F13" s="7">
        <f t="shared" si="0"/>
        <v>380</v>
      </c>
      <c r="G13" s="7">
        <v>29</v>
      </c>
      <c r="H13" s="7">
        <v>380</v>
      </c>
      <c r="I13" s="7">
        <v>29</v>
      </c>
      <c r="J13" s="7"/>
      <c r="K13" s="7"/>
      <c r="L13" s="7">
        <v>29</v>
      </c>
    </row>
    <row r="14" spans="1:12" s="1" customFormat="1" ht="33.75" customHeight="1">
      <c r="A14" s="18" t="s">
        <v>56</v>
      </c>
      <c r="B14" s="19"/>
      <c r="C14" s="7"/>
      <c r="D14" s="7"/>
      <c r="E14" s="7"/>
      <c r="F14" s="7"/>
      <c r="G14" s="7"/>
      <c r="H14" s="7"/>
      <c r="I14" s="7"/>
      <c r="J14" s="7"/>
      <c r="K14" s="7"/>
      <c r="L14" s="7">
        <f>SUM(L8:L13)</f>
        <v>181</v>
      </c>
    </row>
    <row r="15" spans="1:12" s="1" customFormat="1">
      <c r="B15" s="3"/>
    </row>
    <row r="16" spans="1:12" s="1" customFormat="1">
      <c r="B16" s="3"/>
    </row>
    <row r="17" spans="2:2" s="1" customFormat="1">
      <c r="B17" s="3"/>
    </row>
    <row r="18" spans="2:2" s="1" customFormat="1">
      <c r="B18" s="3"/>
    </row>
    <row r="19" spans="2:2" s="1" customFormat="1">
      <c r="B19" s="3"/>
    </row>
    <row r="20" spans="2:2" s="1" customFormat="1">
      <c r="B20" s="3"/>
    </row>
    <row r="21" spans="2:2" s="1" customFormat="1">
      <c r="B21" s="3"/>
    </row>
    <row r="22" spans="2:2" s="1" customFormat="1">
      <c r="B22" s="3"/>
    </row>
    <row r="23" spans="2:2" s="1" customFormat="1">
      <c r="B23" s="3"/>
    </row>
    <row r="24" spans="2:2" s="1" customFormat="1">
      <c r="B24" s="3"/>
    </row>
  </sheetData>
  <mergeCells count="14">
    <mergeCell ref="B2:L2"/>
    <mergeCell ref="B3:K3"/>
    <mergeCell ref="B4:B7"/>
    <mergeCell ref="C4:C7"/>
    <mergeCell ref="D4:D7"/>
    <mergeCell ref="E4:E7"/>
    <mergeCell ref="F4:K4"/>
    <mergeCell ref="L4:L7"/>
    <mergeCell ref="F5:K5"/>
    <mergeCell ref="A4:A7"/>
    <mergeCell ref="A14:B14"/>
    <mergeCell ref="F6:G6"/>
    <mergeCell ref="H6:I6"/>
    <mergeCell ref="J6:K6"/>
  </mergeCells>
  <phoneticPr fontId="8" type="noConversion"/>
  <conditionalFormatting sqref="M1:HZ13 L3:L4 K7 F7:G7 I7 B14:HZ24 C3:E3 F6 C1:L1 A1 B2:B3 C8:L13">
    <cfRule type="cellIs" dxfId="1" priority="4" stopIfTrue="1" operator="equal">
      <formula>"九年制学校小计"</formula>
    </cfRule>
  </conditionalFormatting>
  <dataValidations count="4">
    <dataValidation type="list" allowBlank="1" showInputMessage="1" showErrorMessage="1" sqref="C14:C65529 C2:C4 C6:C7">
      <formula1>"城区,县城,镇区"</formula1>
    </dataValidation>
    <dataValidation type="list" allowBlank="1" showInputMessage="1" showErrorMessage="1" sqref="D1:D4 D6:D65529">
      <formula1>"小学,初中,九年制"</formula1>
    </dataValidation>
    <dataValidation type="list" allowBlank="1" showInputMessage="1" showErrorMessage="1" sqref="E1:E4 E8:E65529">
      <formula1>"是,否"</formula1>
    </dataValidation>
    <dataValidation type="list" allowBlank="1" showInputMessage="1" showErrorMessage="1" sqref="C8:C13">
      <formula1>"城区,县城,镇区,乡村"</formula1>
    </dataValidation>
  </dataValidations>
  <printOptions horizontalCentered="1"/>
  <pageMargins left="0.19685039370078741" right="0.15748031496062992" top="0.59055118110236227" bottom="0.35433070866141736" header="0.51181102362204722" footer="0.27559055118110237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H37"/>
  <sheetViews>
    <sheetView workbookViewId="0">
      <selection activeCell="C35" sqref="C35"/>
    </sheetView>
  </sheetViews>
  <sheetFormatPr defaultColWidth="9" defaultRowHeight="12"/>
  <cols>
    <col min="1" max="1" width="18.125" style="2" customWidth="1"/>
    <col min="2" max="2" width="5" style="1" customWidth="1"/>
    <col min="3" max="3" width="4.5" style="1"/>
    <col min="4" max="4" width="5.125" style="1" customWidth="1"/>
    <col min="5" max="5" width="5" style="1" customWidth="1"/>
    <col min="6" max="7" width="5.5" style="1" customWidth="1"/>
    <col min="8" max="8" width="6.375" style="1" customWidth="1"/>
    <col min="9" max="9" width="5.375" style="1" customWidth="1"/>
    <col min="10" max="10" width="5.25" style="1" customWidth="1"/>
    <col min="11" max="12" width="4.75" style="1" customWidth="1"/>
    <col min="13" max="13" width="6.25" style="1" customWidth="1"/>
    <col min="14" max="14" width="5" style="1" customWidth="1"/>
    <col min="15" max="16" width="4.75" style="1"/>
    <col min="17" max="18" width="4.875" style="1" customWidth="1"/>
    <col min="19" max="19" width="6.625" style="1" customWidth="1"/>
    <col min="20" max="22" width="6.375" style="1" customWidth="1"/>
    <col min="23" max="24" width="5.375" style="1" customWidth="1"/>
    <col min="25" max="26" width="6.125" style="2" customWidth="1"/>
    <col min="27" max="28" width="6.5" style="2" customWidth="1"/>
    <col min="29" max="29" width="6.875" style="2" customWidth="1"/>
    <col min="30" max="30" width="7.25" style="2" customWidth="1"/>
    <col min="31" max="31" width="8.625" style="2" customWidth="1"/>
    <col min="32" max="32" width="5" style="2" customWidth="1"/>
    <col min="33" max="34" width="7.5" style="2" customWidth="1"/>
    <col min="35" max="16384" width="9" style="2"/>
  </cols>
  <sheetData>
    <row r="1" spans="1:34" s="1" customFormat="1" ht="26.25" customHeight="1">
      <c r="A1" s="3" t="s">
        <v>0</v>
      </c>
    </row>
    <row r="2" spans="1:34" s="1" customFormat="1" ht="28.5" customHeight="1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</row>
    <row r="3" spans="1:34" s="1" customFormat="1" ht="26.25" customHeight="1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3"/>
      <c r="Q3" s="4"/>
      <c r="R3" s="4"/>
    </row>
    <row r="4" spans="1:34" s="1" customFormat="1" ht="26.25" customHeight="1">
      <c r="A4" s="28" t="s">
        <v>3</v>
      </c>
      <c r="B4" s="28" t="s">
        <v>4</v>
      </c>
      <c r="C4" s="28" t="s">
        <v>5</v>
      </c>
      <c r="D4" s="28" t="s">
        <v>6</v>
      </c>
      <c r="E4" s="37" t="s">
        <v>7</v>
      </c>
      <c r="F4" s="37"/>
      <c r="G4" s="18" t="s">
        <v>8</v>
      </c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19"/>
      <c r="AH4" s="32" t="s">
        <v>9</v>
      </c>
    </row>
    <row r="5" spans="1:34" s="1" customFormat="1" ht="24.95" customHeight="1">
      <c r="A5" s="29"/>
      <c r="B5" s="29"/>
      <c r="C5" s="29"/>
      <c r="D5" s="29"/>
      <c r="E5" s="37"/>
      <c r="F5" s="37"/>
      <c r="G5" s="20" t="s">
        <v>10</v>
      </c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8" t="s">
        <v>11</v>
      </c>
      <c r="T5" s="38"/>
      <c r="U5" s="38" t="s">
        <v>12</v>
      </c>
      <c r="V5" s="38"/>
      <c r="W5" s="39" t="s">
        <v>13</v>
      </c>
      <c r="X5" s="39"/>
      <c r="Y5" s="39"/>
      <c r="Z5" s="39"/>
      <c r="AA5" s="39"/>
      <c r="AB5" s="39"/>
      <c r="AC5" s="39"/>
      <c r="AD5" s="39"/>
      <c r="AE5" s="38" t="s">
        <v>14</v>
      </c>
      <c r="AF5" s="38"/>
      <c r="AG5" s="38"/>
      <c r="AH5" s="33"/>
    </row>
    <row r="6" spans="1:34" s="1" customFormat="1" ht="30" customHeight="1">
      <c r="A6" s="29"/>
      <c r="B6" s="29"/>
      <c r="C6" s="29"/>
      <c r="D6" s="29"/>
      <c r="E6" s="28" t="s">
        <v>15</v>
      </c>
      <c r="F6" s="28" t="s">
        <v>16</v>
      </c>
      <c r="G6" s="20" t="s">
        <v>15</v>
      </c>
      <c r="H6" s="21"/>
      <c r="I6" s="20" t="s">
        <v>17</v>
      </c>
      <c r="J6" s="21"/>
      <c r="K6" s="20" t="s">
        <v>18</v>
      </c>
      <c r="L6" s="21"/>
      <c r="M6" s="20" t="s">
        <v>19</v>
      </c>
      <c r="N6" s="21"/>
      <c r="O6" s="20" t="s">
        <v>20</v>
      </c>
      <c r="P6" s="21"/>
      <c r="Q6" s="20" t="s">
        <v>21</v>
      </c>
      <c r="R6" s="35"/>
      <c r="S6" s="38"/>
      <c r="T6" s="38"/>
      <c r="U6" s="38"/>
      <c r="V6" s="38"/>
      <c r="W6" s="39" t="s">
        <v>15</v>
      </c>
      <c r="X6" s="40"/>
      <c r="Y6" s="41" t="s">
        <v>22</v>
      </c>
      <c r="Z6" s="40"/>
      <c r="AA6" s="41" t="s">
        <v>23</v>
      </c>
      <c r="AB6" s="40"/>
      <c r="AC6" s="41" t="s">
        <v>24</v>
      </c>
      <c r="AD6" s="39"/>
      <c r="AE6" s="38"/>
      <c r="AF6" s="38"/>
      <c r="AG6" s="38"/>
      <c r="AH6" s="33"/>
    </row>
    <row r="7" spans="1:34" s="1" customFormat="1" ht="36" customHeight="1">
      <c r="A7" s="30"/>
      <c r="B7" s="30"/>
      <c r="C7" s="30"/>
      <c r="D7" s="30"/>
      <c r="E7" s="30"/>
      <c r="F7" s="30"/>
      <c r="G7" s="5" t="s">
        <v>25</v>
      </c>
      <c r="H7" s="5" t="s">
        <v>26</v>
      </c>
      <c r="I7" s="5" t="s">
        <v>25</v>
      </c>
      <c r="J7" s="5" t="s">
        <v>27</v>
      </c>
      <c r="K7" s="5" t="s">
        <v>25</v>
      </c>
      <c r="L7" s="5" t="s">
        <v>27</v>
      </c>
      <c r="M7" s="5" t="s">
        <v>25</v>
      </c>
      <c r="N7" s="5" t="s">
        <v>27</v>
      </c>
      <c r="O7" s="5" t="s">
        <v>25</v>
      </c>
      <c r="P7" s="5" t="s">
        <v>27</v>
      </c>
      <c r="Q7" s="5" t="s">
        <v>25</v>
      </c>
      <c r="R7" s="5" t="s">
        <v>27</v>
      </c>
      <c r="S7" s="13" t="s">
        <v>25</v>
      </c>
      <c r="T7" s="13" t="s">
        <v>26</v>
      </c>
      <c r="U7" s="11" t="s">
        <v>28</v>
      </c>
      <c r="V7" s="11" t="s">
        <v>26</v>
      </c>
      <c r="W7" s="12" t="s">
        <v>28</v>
      </c>
      <c r="X7" s="11" t="s">
        <v>26</v>
      </c>
      <c r="Y7" s="11" t="s">
        <v>28</v>
      </c>
      <c r="Z7" s="11" t="s">
        <v>26</v>
      </c>
      <c r="AA7" s="11" t="s">
        <v>28</v>
      </c>
      <c r="AB7" s="11" t="s">
        <v>26</v>
      </c>
      <c r="AC7" s="11" t="s">
        <v>28</v>
      </c>
      <c r="AD7" s="11" t="s">
        <v>26</v>
      </c>
      <c r="AE7" s="11" t="s">
        <v>29</v>
      </c>
      <c r="AF7" s="11" t="s">
        <v>28</v>
      </c>
      <c r="AG7" s="11" t="s">
        <v>30</v>
      </c>
      <c r="AH7" s="34"/>
    </row>
    <row r="8" spans="1:34" s="1" customFormat="1" ht="39.950000000000003" customHeight="1">
      <c r="A8" s="5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 t="s">
        <v>31</v>
      </c>
      <c r="H8" s="5" t="s">
        <v>32</v>
      </c>
      <c r="I8" s="5">
        <v>9</v>
      </c>
      <c r="J8" s="5">
        <v>10</v>
      </c>
      <c r="K8" s="5">
        <v>11</v>
      </c>
      <c r="L8" s="5">
        <v>12</v>
      </c>
      <c r="M8" s="5">
        <v>13</v>
      </c>
      <c r="N8" s="5">
        <v>14</v>
      </c>
      <c r="O8" s="5">
        <v>15</v>
      </c>
      <c r="P8" s="5">
        <v>16</v>
      </c>
      <c r="Q8" s="5">
        <v>17</v>
      </c>
      <c r="R8" s="5">
        <v>18</v>
      </c>
      <c r="S8" s="5">
        <v>19</v>
      </c>
      <c r="T8" s="5">
        <v>20</v>
      </c>
      <c r="U8" s="5">
        <v>21</v>
      </c>
      <c r="V8" s="5">
        <v>22</v>
      </c>
      <c r="W8" s="5" t="s">
        <v>33</v>
      </c>
      <c r="X8" s="5" t="s">
        <v>34</v>
      </c>
      <c r="Y8" s="5">
        <v>25</v>
      </c>
      <c r="Z8" s="5">
        <v>26</v>
      </c>
      <c r="AA8" s="5">
        <v>27</v>
      </c>
      <c r="AB8" s="5">
        <v>28</v>
      </c>
      <c r="AC8" s="5">
        <v>29</v>
      </c>
      <c r="AD8" s="5">
        <v>30</v>
      </c>
      <c r="AE8" s="5">
        <v>31</v>
      </c>
      <c r="AF8" s="5">
        <v>32</v>
      </c>
      <c r="AG8" s="5">
        <v>33</v>
      </c>
      <c r="AH8" s="5" t="s">
        <v>35</v>
      </c>
    </row>
    <row r="9" spans="1:34" s="1" customFormat="1" ht="22.5" customHeight="1">
      <c r="A9" s="6" t="s">
        <v>36</v>
      </c>
      <c r="B9" s="7"/>
      <c r="C9" s="7"/>
      <c r="D9" s="7"/>
      <c r="E9" s="7"/>
      <c r="F9" s="7"/>
      <c r="G9" s="7">
        <f>SUM(G10:G15)</f>
        <v>2145</v>
      </c>
      <c r="H9" s="7"/>
      <c r="I9" s="7">
        <f>SUM(I10:I15)</f>
        <v>1965</v>
      </c>
      <c r="J9" s="7">
        <f>SUM(J10:J15)</f>
        <v>144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>
        <f t="shared" ref="AH9:AH15" si="0">G9</f>
        <v>2145</v>
      </c>
    </row>
    <row r="10" spans="1:34" s="1" customFormat="1" ht="22.5" customHeight="1">
      <c r="A10" s="7" t="s">
        <v>37</v>
      </c>
      <c r="B10" s="7" t="s">
        <v>38</v>
      </c>
      <c r="C10" s="7" t="s">
        <v>39</v>
      </c>
      <c r="D10" s="7" t="s">
        <v>40</v>
      </c>
      <c r="E10" s="7">
        <v>3321</v>
      </c>
      <c r="F10" s="7"/>
      <c r="G10" s="7">
        <f t="shared" ref="G10:H15" si="1">I10+M10</f>
        <v>400</v>
      </c>
      <c r="H10" s="7">
        <f t="shared" si="1"/>
        <v>30</v>
      </c>
      <c r="I10" s="7">
        <v>400</v>
      </c>
      <c r="J10" s="7">
        <v>30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>
        <f t="shared" si="0"/>
        <v>400</v>
      </c>
    </row>
    <row r="11" spans="1:34" s="1" customFormat="1" ht="22.5" customHeight="1">
      <c r="A11" s="7" t="s">
        <v>41</v>
      </c>
      <c r="B11" s="7" t="s">
        <v>42</v>
      </c>
      <c r="C11" s="7" t="s">
        <v>43</v>
      </c>
      <c r="D11" s="7" t="s">
        <v>44</v>
      </c>
      <c r="E11" s="7">
        <v>325</v>
      </c>
      <c r="F11" s="7">
        <v>135</v>
      </c>
      <c r="G11" s="7">
        <f t="shared" si="1"/>
        <v>385</v>
      </c>
      <c r="H11" s="7">
        <f t="shared" si="1"/>
        <v>27</v>
      </c>
      <c r="I11" s="7">
        <v>385</v>
      </c>
      <c r="J11" s="7">
        <v>27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>
        <f t="shared" si="0"/>
        <v>385</v>
      </c>
    </row>
    <row r="12" spans="1:34" s="1" customFormat="1" ht="22.5" customHeight="1">
      <c r="A12" s="8" t="s">
        <v>45</v>
      </c>
      <c r="B12" s="7" t="s">
        <v>46</v>
      </c>
      <c r="C12" s="7" t="s">
        <v>43</v>
      </c>
      <c r="D12" s="7" t="s">
        <v>44</v>
      </c>
      <c r="E12" s="7">
        <v>197</v>
      </c>
      <c r="F12" s="7">
        <v>191</v>
      </c>
      <c r="G12" s="7">
        <f t="shared" si="1"/>
        <v>390</v>
      </c>
      <c r="H12" s="7">
        <f t="shared" si="1"/>
        <v>28</v>
      </c>
      <c r="I12" s="7">
        <v>390</v>
      </c>
      <c r="J12" s="7">
        <v>28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>
        <f t="shared" si="0"/>
        <v>390</v>
      </c>
    </row>
    <row r="13" spans="1:34" s="1" customFormat="1" ht="22.5" customHeight="1">
      <c r="A13" s="7" t="s">
        <v>47</v>
      </c>
      <c r="B13" s="7" t="s">
        <v>42</v>
      </c>
      <c r="C13" s="7" t="s">
        <v>39</v>
      </c>
      <c r="D13" s="7" t="s">
        <v>44</v>
      </c>
      <c r="E13" s="7">
        <v>239</v>
      </c>
      <c r="F13" s="7">
        <v>181</v>
      </c>
      <c r="G13" s="7">
        <f t="shared" si="1"/>
        <v>180</v>
      </c>
      <c r="H13" s="7">
        <f t="shared" si="1"/>
        <v>37</v>
      </c>
      <c r="I13" s="7"/>
      <c r="J13" s="7"/>
      <c r="K13" s="7"/>
      <c r="L13" s="7"/>
      <c r="M13" s="7">
        <v>180</v>
      </c>
      <c r="N13" s="7">
        <v>37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>
        <f t="shared" si="0"/>
        <v>180</v>
      </c>
    </row>
    <row r="14" spans="1:34" s="1" customFormat="1" ht="22.5" customHeight="1">
      <c r="A14" s="8" t="s">
        <v>48</v>
      </c>
      <c r="B14" s="7" t="s">
        <v>46</v>
      </c>
      <c r="C14" s="7" t="s">
        <v>39</v>
      </c>
      <c r="D14" s="7" t="s">
        <v>44</v>
      </c>
      <c r="E14" s="7">
        <v>100</v>
      </c>
      <c r="F14" s="7">
        <v>65</v>
      </c>
      <c r="G14" s="7">
        <f t="shared" si="1"/>
        <v>410</v>
      </c>
      <c r="H14" s="7">
        <f t="shared" si="1"/>
        <v>30</v>
      </c>
      <c r="I14" s="7">
        <v>410</v>
      </c>
      <c r="J14" s="7">
        <v>30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>
        <f t="shared" si="0"/>
        <v>410</v>
      </c>
    </row>
    <row r="15" spans="1:34" s="1" customFormat="1" ht="22.5" customHeight="1">
      <c r="A15" s="8" t="s">
        <v>49</v>
      </c>
      <c r="B15" s="7" t="s">
        <v>42</v>
      </c>
      <c r="C15" s="7" t="s">
        <v>39</v>
      </c>
      <c r="D15" s="7" t="s">
        <v>44</v>
      </c>
      <c r="E15" s="7">
        <v>243</v>
      </c>
      <c r="F15" s="7">
        <v>172</v>
      </c>
      <c r="G15" s="7">
        <f t="shared" si="1"/>
        <v>380</v>
      </c>
      <c r="H15" s="7">
        <f t="shared" si="1"/>
        <v>29</v>
      </c>
      <c r="I15" s="7">
        <v>380</v>
      </c>
      <c r="J15" s="7">
        <v>29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>
        <f t="shared" si="0"/>
        <v>380</v>
      </c>
    </row>
    <row r="16" spans="1:34" s="1" customFormat="1" ht="22.5" customHeight="1">
      <c r="A16" s="6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1:34" s="1" customFormat="1" ht="22.5" customHeight="1">
      <c r="A17" s="9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</row>
    <row r="18" spans="1:34" s="1" customFormat="1" ht="22.5" customHeight="1">
      <c r="A18" s="10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</row>
    <row r="19" spans="1:34" s="1" customFormat="1" ht="22.5" customHeight="1">
      <c r="A19" s="10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</row>
    <row r="20" spans="1:34" s="1" customFormat="1" ht="22.5" customHeight="1">
      <c r="A20" s="10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</row>
    <row r="21" spans="1:34" s="1" customFormat="1" ht="22.5" customHeight="1">
      <c r="A21" s="10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</row>
    <row r="22" spans="1:34" s="1" customFormat="1" ht="22.5" customHeight="1">
      <c r="A22" s="10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</row>
    <row r="23" spans="1:34" s="1" customFormat="1" ht="22.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</row>
    <row r="24" spans="1:34" s="1" customFormat="1" ht="62.1" customHeight="1">
      <c r="A24" s="36" t="s">
        <v>50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</row>
    <row r="25" spans="1:34" s="1" customFormat="1"/>
    <row r="26" spans="1:34" s="1" customFormat="1"/>
    <row r="27" spans="1:34" s="1" customFormat="1"/>
    <row r="28" spans="1:34" s="1" customFormat="1"/>
    <row r="29" spans="1:34" s="1" customFormat="1"/>
    <row r="30" spans="1:34" s="1" customFormat="1"/>
    <row r="31" spans="1:34" s="1" customFormat="1"/>
    <row r="32" spans="1:34" s="1" customFormat="1"/>
    <row r="33" s="1" customFormat="1"/>
    <row r="34" s="1" customFormat="1"/>
    <row r="35" s="1" customFormat="1"/>
    <row r="36" s="1" customFormat="1"/>
    <row r="37" s="1" customFormat="1"/>
  </sheetData>
  <mergeCells count="27">
    <mergeCell ref="A2:AH2"/>
    <mergeCell ref="A3:O3"/>
    <mergeCell ref="G4:AG4"/>
    <mergeCell ref="G5:R5"/>
    <mergeCell ref="W5:AD5"/>
    <mergeCell ref="AC6:AD6"/>
    <mergeCell ref="G6:H6"/>
    <mergeCell ref="I6:J6"/>
    <mergeCell ref="K6:L6"/>
    <mergeCell ref="M6:N6"/>
    <mergeCell ref="O6:P6"/>
    <mergeCell ref="A24:AH24"/>
    <mergeCell ref="A4:A7"/>
    <mergeCell ref="B4:B7"/>
    <mergeCell ref="C4:C7"/>
    <mergeCell ref="D4:D7"/>
    <mergeCell ref="E6:E7"/>
    <mergeCell ref="F6:F7"/>
    <mergeCell ref="AH4:AH7"/>
    <mergeCell ref="E4:F5"/>
    <mergeCell ref="S5:T6"/>
    <mergeCell ref="U5:V6"/>
    <mergeCell ref="AE5:AG6"/>
    <mergeCell ref="Q6:R6"/>
    <mergeCell ref="W6:X6"/>
    <mergeCell ref="Y6:Z6"/>
    <mergeCell ref="AA6:AB6"/>
  </mergeCells>
  <phoneticPr fontId="8" type="noConversion"/>
  <conditionalFormatting sqref="B8 A9:AH9 B10:AH15 A16:AH23 Y6 B3:E3 E6:G6 G7:H7 W6 S7:AG7 S5 AA6 AC6 AH4 A1:AH1 Q3:AH3 AI1:IV37 A2:A3 D8 B25:AH37 A24:A37">
    <cfRule type="cellIs" dxfId="0" priority="1" stopIfTrue="1" operator="equal">
      <formula>"九年制学校小计"</formula>
    </cfRule>
  </conditionalFormatting>
  <dataValidations count="4">
    <dataValidation type="list" allowBlank="1" showInputMessage="1" showErrorMessage="1" sqref="B9:B10 B11:B16 B17:B23">
      <formula1>"城区,县城,镇区,乡村"</formula1>
    </dataValidation>
    <dataValidation type="list" allowBlank="1" showInputMessage="1" showErrorMessage="1" sqref="D4 D1:D3 D9:D10 D11:D16 D17:D23 D24:D65542">
      <formula1>"是,否"</formula1>
    </dataValidation>
    <dataValidation type="list" allowBlank="1" showInputMessage="1" showErrorMessage="1" sqref="B4 B6 B7 B2:B3 B24:B65542">
      <formula1>"城区,县城,镇区"</formula1>
    </dataValidation>
    <dataValidation type="list" allowBlank="1" showInputMessage="1" showErrorMessage="1" sqref="C4 C6 C7 C1:C3 C9:C10 C11:C16 C17:C23 C24:C65542">
      <formula1>"小学,初中,九年制"</formula1>
    </dataValidation>
  </dataValidations>
  <printOptions horizontalCentered="1"/>
  <pageMargins left="0.2" right="0.15902777777777799" top="0.58888888888888902" bottom="0.34930555555555598" header="0.5" footer="0.27916666666666701"/>
  <pageSetup paperSize="9" scale="7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XXO4JX</vt:lpstr>
      <vt:lpstr>发文附表</vt:lpstr>
      <vt:lpstr>备案表</vt:lpstr>
    </vt:vector>
  </TitlesOfParts>
  <Company>LENOVO CUSTOMER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Lenovo</cp:lastModifiedBy>
  <cp:revision>1</cp:revision>
  <cp:lastPrinted>2020-12-03T09:32:29Z</cp:lastPrinted>
  <dcterms:created xsi:type="dcterms:W3CDTF">2014-11-14T08:07:00Z</dcterms:created>
  <dcterms:modified xsi:type="dcterms:W3CDTF">2020-12-03T09:33:03Z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