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90"/>
  </bookViews>
  <sheets>
    <sheet name="备案表" sheetId="3" r:id="rId1"/>
  </sheets>
  <definedNames>
    <definedName name="_xlnm.Print_Titles" localSheetId="0">备案表!$3:$4</definedName>
  </definedNames>
  <calcPr calcId="144525"/>
</workbook>
</file>

<file path=xl/sharedStrings.xml><?xml version="1.0" encoding="utf-8"?>
<sst xmlns="http://schemas.openxmlformats.org/spreadsheetml/2006/main" count="290" uniqueCount="143">
  <si>
    <t>附表1</t>
  </si>
  <si>
    <t>陈仓区脱贫攻坚补短板综合财力补助资金备案表</t>
  </si>
  <si>
    <t>序号</t>
  </si>
  <si>
    <t>市</t>
  </si>
  <si>
    <t>县</t>
  </si>
  <si>
    <t>项目类别</t>
  </si>
  <si>
    <t>项目
名称</t>
  </si>
  <si>
    <t>实施
地点</t>
  </si>
  <si>
    <t>建设内容</t>
  </si>
  <si>
    <t>建设
期限</t>
  </si>
  <si>
    <t>资金使用效益</t>
  </si>
  <si>
    <t>小计</t>
  </si>
  <si>
    <t>财政资金（万元）</t>
  </si>
  <si>
    <t>项目责
任部门</t>
  </si>
  <si>
    <t>备注</t>
  </si>
  <si>
    <t>补短板资金</t>
  </si>
  <si>
    <t>其他资金</t>
  </si>
  <si>
    <t>宝鸡市</t>
  </si>
  <si>
    <t>陈仓区</t>
  </si>
  <si>
    <t>农村基础设施</t>
  </si>
  <si>
    <t>周原镇第一村饮水工程</t>
  </si>
  <si>
    <t>周原镇第一村</t>
  </si>
  <si>
    <t>4—7组新打机井1眼，新建管理房1座，铺设供水管网4300m；</t>
  </si>
  <si>
    <r>
      <rPr>
        <sz val="10"/>
        <color theme="1"/>
        <rFont val="宋体"/>
        <charset val="134"/>
        <scheme val="minor"/>
      </rPr>
      <t>2020年</t>
    </r>
    <r>
      <rPr>
        <sz val="10"/>
        <color theme="1"/>
        <rFont val="宋体"/>
        <charset val="134"/>
        <scheme val="minor"/>
      </rPr>
      <t>7月至9月</t>
    </r>
  </si>
  <si>
    <t>改善59户贫困235人饮水设施条件</t>
  </si>
  <si>
    <t>区水利局</t>
  </si>
  <si>
    <t>贾村镇文酒村饮水项目</t>
  </si>
  <si>
    <t>贾村镇文酒村</t>
  </si>
  <si>
    <r>
      <rPr>
        <sz val="10"/>
        <rFont val="宋体"/>
        <charset val="134"/>
      </rPr>
      <t>1、2、4、5、6五个村民小组新建50m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蓄水池2座，更换供水管网6000m，增设变频加压泵2套；</t>
    </r>
  </si>
  <si>
    <t>改善50户贫困户191人饮水设施条件</t>
  </si>
  <si>
    <t>贾村镇桥镇村饮水工程</t>
  </si>
  <si>
    <t>贾村镇桥镇村</t>
  </si>
  <si>
    <t>桥镇村6组新打300m深井一眼，配套管理房1座、水泵1套，维修更换6、7、11、12组供水管网5500米；</t>
  </si>
  <si>
    <t>改善65户贫困户232人饮水设施条件</t>
  </si>
  <si>
    <t>贾村镇杜家凹村饮水工程</t>
  </si>
  <si>
    <t>贾村镇杜家凹</t>
  </si>
  <si>
    <t>铺设管网2800m、修建阀门井5座；</t>
  </si>
  <si>
    <t>改善20户贫困户70人饮水设施条件</t>
  </si>
  <si>
    <t>贾村镇东坡村饮水工程</t>
  </si>
  <si>
    <t>贾村镇东坡村</t>
  </si>
  <si>
    <t>4-6组新建15m³蓄水池，更换1-6组供水管网17500m；</t>
  </si>
  <si>
    <t>改善51户贫困户136人饮水设施条件</t>
  </si>
  <si>
    <t>县功镇谢家崖饮水工程</t>
  </si>
  <si>
    <t>县功镇谢家崖村</t>
  </si>
  <si>
    <t>加固维修水源、集水池，新建管理房1座，加固维修浆砌石保护墙。</t>
  </si>
  <si>
    <t>改善60户贫困户饮水设施条件</t>
  </si>
  <si>
    <t>新街镇东沟门村饮水工程</t>
  </si>
  <si>
    <t>新街镇东沟门村</t>
  </si>
  <si>
    <r>
      <rPr>
        <sz val="10"/>
        <rFont val="宋体"/>
        <charset val="134"/>
      </rPr>
      <t>5组铺设φ50主供水管网800m，φ20支管网2000m，维修机井一眼，新建20m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、10m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蓄水池各一座，水泵1套,低压线路300m，电线杆6根；6组新建20m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蓄水池一座，铺设φ50主供水管网300m；</t>
    </r>
  </si>
  <si>
    <t>改善16户贫困户76人饮水设施条件</t>
  </si>
  <si>
    <t>新街镇柳巷村1、2、3、5、6、7、8、9组饮水工程</t>
  </si>
  <si>
    <t>新街镇柳巷村</t>
  </si>
  <si>
    <t>柳巷村1、2、3、6、7组新打机井一眼，铺设输水管网500m、管理房一座、配电设施一套，建设水源地保护挡墙40m3；柳巷村5、8、9组饮水工程维修深机井一眼，铺设供水管网1500m，配套水泵一套、闸阀3座。</t>
  </si>
  <si>
    <t>改善104户贫困户552人饮水设施条件</t>
  </si>
  <si>
    <t>赤沙镇东一村饮水工程</t>
  </si>
  <si>
    <t>赤沙镇东一村</t>
  </si>
  <si>
    <t>7组新建截渗坝一座，6、8组各加固蓄水池1座，2、4、7组共铺设供水管网3700m。</t>
  </si>
  <si>
    <t>改善149户贫困户596人饮水设施条件</t>
  </si>
  <si>
    <t>凤阁岭镇毛家庄村饮水工程</t>
  </si>
  <si>
    <t>凤阁岭镇毛家庄村</t>
  </si>
  <si>
    <t>新打机井1眼，新修管理房1座，配置水泵1套，维修村内供水管网。</t>
  </si>
  <si>
    <t>改善121户贫困户501人饮水设施条件</t>
  </si>
  <si>
    <t>拓石镇孟家塬村饮水工程</t>
  </si>
  <si>
    <t>拓石镇孟家塬村</t>
  </si>
  <si>
    <t>新建60m³蓄水池一座、维修φ2.0m大口井1眼，管理房1间，配备水泵、自动控制系统各1套。</t>
  </si>
  <si>
    <t>改善56户贫困户207人饮水设施条件</t>
  </si>
  <si>
    <t>香泉镇前锋村六组饮水改造提升项目</t>
  </si>
  <si>
    <t>香泉镇前锋村</t>
  </si>
  <si>
    <t>管道铺设PE40管道200米，PE32管道200米,5立方米水罐，水泵1个。新建10平方米水泵房。配备电力设施。</t>
  </si>
  <si>
    <t>改善提升36户贫困群众安全饮水设施条件。</t>
  </si>
  <si>
    <t>香泉镇前锋村饮水后续项目</t>
  </si>
  <si>
    <t>新建150立方米蓄水池1座。配备消毒设备，建设管理房及水厂围墙。</t>
  </si>
  <si>
    <t>巩固提升412户，1445人水质水量，其中贫困户36户</t>
  </si>
  <si>
    <t>南峪村一二组蓄水池维修加固项目</t>
  </si>
  <si>
    <t>香泉镇南峪村</t>
  </si>
  <si>
    <t>一二组蓄水池100立方米维修加固，更换PE50管道1.9公里。</t>
  </si>
  <si>
    <t>改善提升170户贫困群众安全饮水设施条件。</t>
  </si>
  <si>
    <t>贾村镇陵二村饮水项目　</t>
  </si>
  <si>
    <t>贾村镇陵二村</t>
  </si>
  <si>
    <t>更换50管网1330米，其他管网653米</t>
  </si>
  <si>
    <t>改善10户贫困户用水设施条件。</t>
  </si>
  <si>
    <t>贾村镇广福村饮水提升项目</t>
  </si>
  <si>
    <t>贾村镇广福村</t>
  </si>
  <si>
    <t>更换主管1400米，PE40管1800米，破除及恢复砼路面。</t>
  </si>
  <si>
    <t>改善8户贫困户用水设施条件。</t>
  </si>
  <si>
    <t>贾村镇桥镇村三组饮水工程</t>
  </si>
  <si>
    <t>管道铺设PE40管道880米，PE50管道200米,PE75管道810米，32千瓦水泵1个。</t>
  </si>
  <si>
    <t>改善18户群众用水设施条件。</t>
  </si>
  <si>
    <t>东关街办大王村饮水工程</t>
  </si>
  <si>
    <t>东关街办大王村</t>
  </si>
  <si>
    <t>维修井房1处，更换水泵1套，更换PE上水管60米，下水管150米，新建围墙44米，安装大门1套。</t>
  </si>
  <si>
    <t>改善119户群众用水设施条件。</t>
  </si>
  <si>
    <t>周原镇王家村（17组）马家沟自然村饮水工程</t>
  </si>
  <si>
    <t>周原镇王家村</t>
  </si>
  <si>
    <t>水源工程，加固维修原砖支墩水塔一处。原水塔塔体防渗处理，更换水塔上下管道DN65钢管30m，增加自动上水器一套，加压泵一套，塔体外粉等。管网铺设工程。铺设pE塑管63至25管道1.6km，破除恢复砼路面280m，建闸阀井6座。</t>
  </si>
  <si>
    <t>改善14户群众用水设施条件。</t>
  </si>
  <si>
    <t>慕仪镇农村饮水工程</t>
  </si>
  <si>
    <t>慕仪镇第三村、第四村、团结村</t>
  </si>
  <si>
    <t>第三村1、2组共更换供水铁罐2个；第四村1、3组共更换供水铁罐2个；团结村1、2组共更换供水铁罐1个。</t>
  </si>
  <si>
    <t>改善572户2223名群众用水设施条件，其中贫困户84户297人</t>
  </si>
  <si>
    <t>坪头镇坪头村河堤治理项目</t>
  </si>
  <si>
    <t>坪头镇坪头村</t>
  </si>
  <si>
    <t>原谢家沟村主干道边河堤浆砌片石挡墙2处共73米，高12米，共1500立方米。</t>
  </si>
  <si>
    <t>改善36户贫困户安全问题</t>
  </si>
  <si>
    <t>农村生产发展</t>
  </si>
  <si>
    <t>赤沙镇姚花沟村一组产业路项目</t>
  </si>
  <si>
    <t>赤沙镇姚花沟村</t>
  </si>
  <si>
    <t xml:space="preserve">  计划对姚花沟村一组产业路进行新修，共长4公里；并铺筑砂石（厚度10公分，宽度3米）。</t>
  </si>
  <si>
    <t xml:space="preserve">   解决姚花沟村65户，253人种植产业路困难，受益贫困村19户。</t>
  </si>
  <si>
    <t>区农业局</t>
  </si>
  <si>
    <t>赤沙镇姚花沟村二组产业路项目</t>
  </si>
  <si>
    <t xml:space="preserve">  计划对姚花沟村二组新修产业路5公里，并铺筑砂石（厚度10公分，宽度3米）。</t>
  </si>
  <si>
    <t xml:space="preserve">   解决姚花沟村92户，371人种植产业路困难，受益贫困户26户。</t>
  </si>
  <si>
    <t>赤沙镇姚花沟村三组产业路项目</t>
  </si>
  <si>
    <t xml:space="preserve">  计划对姚花沟村三组新修产业路3公里，并铺筑砂石（厚度10公分，宽度3米）。</t>
  </si>
  <si>
    <t xml:space="preserve">   解决姚花沟村77户，287人种植产业路困难，受益贫困户21户。</t>
  </si>
  <si>
    <t>贾村镇北湾村生产路拓宽项目</t>
  </si>
  <si>
    <t>贾村镇北湾村</t>
  </si>
  <si>
    <t>拓宽改造18组砂石生产路3公里。</t>
  </si>
  <si>
    <t>改善13户贫困户，生产发展行路难问题。</t>
  </si>
  <si>
    <t>香泉镇庭院经济棒球加工项目</t>
  </si>
  <si>
    <t>香泉镇</t>
  </si>
  <si>
    <t>发展庭院经济棒球加工项目，扶持带动54户贫困户进行棒球加工。</t>
  </si>
  <si>
    <t>带动54户54人贫困户发展棒球代加工项目，增加收入。</t>
  </si>
  <si>
    <t>消费扶贫产销对接项目</t>
  </si>
  <si>
    <t>组织开展消费扶贫展销活动，建设消费扶贫示范实体店2个，配套相关展示宣传设施。</t>
  </si>
  <si>
    <t>开展消费扶贫活动，培育特色农产品销售品牌，促进扶贫产品销售，带动贫困群众产业增收。</t>
  </si>
  <si>
    <t>区扶贫办</t>
  </si>
  <si>
    <t>公益类</t>
  </si>
  <si>
    <t>安全饮水水质化验项目</t>
  </si>
  <si>
    <t>对全区157个村的700处饮用水源水质聘请第三方机构进行化验，保障群众饮水水质安全。</t>
  </si>
  <si>
    <t>饮水水质化验，保障群众用水水质安全。</t>
  </si>
  <si>
    <t>区卫健局</t>
  </si>
  <si>
    <t>县功镇南关村“突破西山”移民安置点房屋维修项目</t>
  </si>
  <si>
    <t>县功镇南关村</t>
  </si>
  <si>
    <t>63户突破西山移民集中安置点，贫困户住房漏水维修2200平方米，更换机瓦800片，更换落水管504米。</t>
  </si>
  <si>
    <t>解决63户贫困户住房漏水问题</t>
  </si>
  <si>
    <t>区住建局</t>
  </si>
  <si>
    <t>拓石镇常家沟村移民点公厕项目</t>
  </si>
  <si>
    <t>拓石镇常家沟村</t>
  </si>
  <si>
    <t>新建卫生公厕一座，安装安全防护栏350米。</t>
  </si>
  <si>
    <t>改善43户贫困户居住条件。</t>
  </si>
  <si>
    <t>说明：项目类别按照补短板资金实际使用情况填报（主要包括农业生产发展、农村基础设施、社保类、教育类、公益类等）；资金效益主要描述扶贫项目带贫益贫情况；备注栏详细描述其他资金构成情况。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</si>
</sst>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宋体"/>
      <charset val="134"/>
    </font>
    <font>
      <sz val="10"/>
      <color theme="1"/>
      <name val="黑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b/>
      <sz val="14"/>
      <color rgb="FF000000"/>
      <name val="黑体"/>
      <charset val="134"/>
    </font>
    <font>
      <b/>
      <sz val="14"/>
      <color rgb="FF000000"/>
      <name val="黑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等线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5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28" fillId="25" borderId="7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/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textRotation="255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58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2_2-1统计表_1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4" xfId="55"/>
    <cellStyle name="常规 15" xfId="56"/>
    <cellStyle name="常规 17" xfId="57"/>
    <cellStyle name="常规 2" xfId="58"/>
    <cellStyle name="常规 2 4" xfId="59"/>
    <cellStyle name="常规 3" xfId="60"/>
    <cellStyle name="常规 7" xfId="6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6" name="Text Box 5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7" name="Text Box 6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8" name="Text Box 11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9" name="Text Box 12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66675</xdr:colOff>
      <xdr:row>5</xdr:row>
      <xdr:rowOff>209549</xdr:rowOff>
    </xdr:to>
    <xdr:sp>
      <xdr:nvSpPr>
        <xdr:cNvPr id="10" name="Text Box 14"/>
        <xdr:cNvSpPr txBox="1">
          <a:spLocks noChangeArrowheads="1"/>
        </xdr:cNvSpPr>
      </xdr:nvSpPr>
      <xdr:spPr>
        <a:xfrm>
          <a:off x="8924925" y="17672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11" name="Text Box 15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12" name="Text Box 16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13" name="Text Box 22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685800</xdr:rowOff>
    </xdr:to>
    <xdr:sp>
      <xdr:nvSpPr>
        <xdr:cNvPr id="14" name="Text Box 23"/>
        <xdr:cNvSpPr txBox="1">
          <a:spLocks noChangeArrowheads="1"/>
        </xdr:cNvSpPr>
      </xdr:nvSpPr>
      <xdr:spPr>
        <a:xfrm>
          <a:off x="5667375" y="1767205"/>
          <a:ext cx="666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16" name="Text Box 3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18" name="Text Box 5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19" name="Text Box 6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20" name="Text Box 7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21" name="Text Box 12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22" name="Text Box 13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23" name="Text Box 22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685800</xdr:rowOff>
    </xdr:to>
    <xdr:sp>
      <xdr:nvSpPr>
        <xdr:cNvPr id="24" name="Text Box 23"/>
        <xdr:cNvSpPr txBox="1">
          <a:spLocks noChangeArrowheads="1"/>
        </xdr:cNvSpPr>
      </xdr:nvSpPr>
      <xdr:spPr>
        <a:xfrm>
          <a:off x="5667375" y="1767205"/>
          <a:ext cx="8572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7" name="Text Box 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9" name="Text Box 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0" name="Text Box 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1" name="Text Box 1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2" name="Text Box 1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3" name="Text Box 1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4" name="Text Box 1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5" name="Text Box 2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" name="Text Box 2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7" name="Text Box 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8" name="Text Box 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9" name="Text Box 4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40" name="Text Box 5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41" name="Text Box 6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42" name="Text Box 7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43" name="Text Box 1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44" name="Text Box 1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45" name="Text Box 2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46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47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0" name="Text Box 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1" name="Text Box 4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2" name="Text Box 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3" name="Text Box 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4" name="Text Box 1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5" name="Text Box 1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6" name="Text Box 1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7" name="Text Box 1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8" name="Text Box 2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59" name="Text Box 2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61" name="Text Box 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62" name="Text Box 4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63" name="Text Box 5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64" name="Text Box 6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65" name="Text Box 7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66" name="Text Box 1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67" name="Text Box 1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68" name="Text Box 2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69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70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72" name="Text Box 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73" name="Text Box 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74" name="Text Box 4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75" name="Text Box 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76" name="Text Box 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77" name="Text Box 1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78" name="Text Box 1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79" name="Text Box 1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80" name="Text Box 1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81" name="Text Box 2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82" name="Text Box 2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84" name="Text Box 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85" name="Text Box 4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86" name="Text Box 5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87" name="Text Box 6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88" name="Text Box 7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89" name="Text Box 1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90" name="Text Box 1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91" name="Text Box 2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92" name="Text Box 2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94" name="Text Box 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95" name="Text Box 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96" name="Text Box 4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97" name="Text Box 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98" name="Text Box 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99" name="Text Box 1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00" name="Text Box 1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01" name="Text Box 1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02" name="Text Box 1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03" name="Text Box 2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04" name="Text Box 2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06" name="Text Box 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07" name="Text Box 4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08" name="Text Box 5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09" name="Text Box 6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10" name="Text Box 7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11" name="Text Box 1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12" name="Text Box 1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13" name="Text Box 2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14" name="Text Box 2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17" name="Text Box 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18" name="Text Box 4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19" name="Text Box 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20" name="Text Box 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21" name="Text Box 1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22" name="Text Box 1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23" name="Text Box 1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24" name="Text Box 1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25" name="Text Box 2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26" name="Text Box 2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27" name="Text Box 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28" name="Text Box 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29" name="Text Box 4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30" name="Text Box 5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31" name="Text Box 6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32" name="Text Box 7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33" name="Text Box 1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34" name="Text Box 1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35" name="Text Box 2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36" name="Text Box 2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38" name="Text Box 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39" name="Text Box 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40" name="Text Box 4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41" name="Text Box 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42" name="Text Box 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43" name="Text Box 1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44" name="Text Box 1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45" name="Text Box 1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46" name="Text Box 1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47" name="Text Box 2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148" name="Text Box 2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50" name="Text Box 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51" name="Text Box 4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52" name="Text Box 5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53" name="Text Box 6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54" name="Text Box 7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55" name="Text Box 1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56" name="Text Box 1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57" name="Text Box 2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158" name="Text Box 2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0" name="Text Box 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1" name="Text Box 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2" name="Text Box 4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3" name="Text Box 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4" name="Text Box 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5" name="Text Box 1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6" name="Text Box 1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7" name="Text Box 1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8" name="Text Box 1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69" name="Text Box 2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70" name="Text Box 2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71" name="Text Box 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72" name="Text Box 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73" name="Text Box 4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74" name="Text Box 5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75" name="Text Box 6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76" name="Text Box 7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77" name="Text Box 1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78" name="Text Box 1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79" name="Text Box 2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180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83" name="Text Box 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84" name="Text Box 4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85" name="Text Box 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86" name="Text Box 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87" name="Text Box 1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88" name="Text Box 1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89" name="Text Box 1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90" name="Text Box 1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91" name="Text Box 2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192" name="Text Box 2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94" name="Text Box 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95" name="Text Box 4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96" name="Text Box 5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97" name="Text Box 6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98" name="Text Box 7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199" name="Text Box 1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00" name="Text Box 1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01" name="Text Box 2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202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03" name="Text Box 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04" name="Text Box 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05" name="Text Box 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06" name="Text Box 4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07" name="Text Box 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08" name="Text Box 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09" name="Text Box 1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10" name="Text Box 1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11" name="Text Box 1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12" name="Text Box 1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13" name="Text Box 2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214" name="Text Box 2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16" name="Text Box 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17" name="Text Box 4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18" name="Text Box 5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19" name="Text Box 6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20" name="Text Box 7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21" name="Text Box 1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22" name="Text Box 1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223" name="Text Box 2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224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25" name="Text Box 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27" name="Text Box 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28" name="Text Box 4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29" name="Text Box 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30" name="Text Box 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31" name="Text Box 1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32" name="Text Box 1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33" name="Text Box 1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34" name="Text Box 1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35" name="Text Box 2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36" name="Text Box 2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37" name="Text Box 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38" name="Text Box 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39" name="Text Box 4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40" name="Text Box 5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41" name="Text Box 6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42" name="Text Box 7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43" name="Text Box 1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44" name="Text Box 1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45" name="Text Box 2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46" name="Text Box 2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47" name="Text Box 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48" name="Text Box 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49" name="Text Box 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50" name="Text Box 4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51" name="Text Box 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52" name="Text Box 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53" name="Text Box 1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54" name="Text Box 1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55" name="Text Box 1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56" name="Text Box 1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57" name="Text Box 2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58" name="Text Box 2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60" name="Text Box 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61" name="Text Box 4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62" name="Text Box 5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63" name="Text Box 6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64" name="Text Box 7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65" name="Text Box 1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66" name="Text Box 1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67" name="Text Box 2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68" name="Text Box 2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69" name="Text Box 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0" name="Text Box 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1" name="Text Box 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2" name="Text Box 4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3" name="Text Box 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4" name="Text Box 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5" name="Text Box 1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6" name="Text Box 1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7" name="Text Box 1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8" name="Text Box 1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79" name="Text Box 2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80" name="Text Box 2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82" name="Text Box 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83" name="Text Box 4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84" name="Text Box 5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85" name="Text Box 6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86" name="Text Box 7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87" name="Text Box 1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88" name="Text Box 1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89" name="Text Box 2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290" name="Text Box 2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91" name="Text Box 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93" name="Text Box 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94" name="Text Box 4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95" name="Text Box 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96" name="Text Box 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97" name="Text Box 11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98" name="Text Box 1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299" name="Text Box 15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300" name="Text Box 16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301" name="Text Box 22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723900</xdr:rowOff>
    </xdr:to>
    <xdr:sp>
      <xdr:nvSpPr>
        <xdr:cNvPr id="302" name="Text Box 23"/>
        <xdr:cNvSpPr txBox="1">
          <a:spLocks noChangeArrowheads="1"/>
        </xdr:cNvSpPr>
      </xdr:nvSpPr>
      <xdr:spPr>
        <a:xfrm>
          <a:off x="5667375" y="1767205"/>
          <a:ext cx="7620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03" name="Text Box 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04" name="Text Box 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05" name="Text Box 4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06" name="Text Box 5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07" name="Text Box 6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08" name="Text Box 7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09" name="Text Box 1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10" name="Text Box 1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11" name="Text Box 22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104775</xdr:colOff>
      <xdr:row>5</xdr:row>
      <xdr:rowOff>723900</xdr:rowOff>
    </xdr:to>
    <xdr:sp>
      <xdr:nvSpPr>
        <xdr:cNvPr id="312" name="Text Box 23"/>
        <xdr:cNvSpPr txBox="1">
          <a:spLocks noChangeArrowheads="1"/>
        </xdr:cNvSpPr>
      </xdr:nvSpPr>
      <xdr:spPr>
        <a:xfrm>
          <a:off x="5667375" y="1767205"/>
          <a:ext cx="1047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13" name="Text Box 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15" name="Text Box 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16" name="Text Box 4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17" name="Text Box 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18" name="Text Box 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19" name="Text Box 1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20" name="Text Box 1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21" name="Text Box 1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22" name="Text Box 1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23" name="Text Box 2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24" name="Text Box 2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26" name="Text Box 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27" name="Text Box 4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28" name="Text Box 5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29" name="Text Box 6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30" name="Text Box 7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31" name="Text Box 1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32" name="Text Box 1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33" name="Text Box 2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334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35" name="Text Box 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36" name="Text Box 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37" name="Text Box 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38" name="Text Box 4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39" name="Text Box 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40" name="Text Box 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41" name="Text Box 1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42" name="Text Box 1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43" name="Text Box 1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44" name="Text Box 1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45" name="Text Box 2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46" name="Text Box 2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48" name="Text Box 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49" name="Text Box 4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50" name="Text Box 5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51" name="Text Box 6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52" name="Text Box 7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53" name="Text Box 1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54" name="Text Box 1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55" name="Text Box 2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356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57" name="Text Box 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58" name="Text Box 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59" name="Text Box 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0" name="Text Box 4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1" name="Text Box 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2" name="Text Box 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3" name="Text Box 11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4" name="Text Box 1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5" name="Text Box 15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6" name="Text Box 16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7" name="Text Box 22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6</xdr:row>
      <xdr:rowOff>190500</xdr:rowOff>
    </xdr:to>
    <xdr:sp>
      <xdr:nvSpPr>
        <xdr:cNvPr id="368" name="Text Box 23"/>
        <xdr:cNvSpPr txBox="1">
          <a:spLocks noChangeArrowheads="1"/>
        </xdr:cNvSpPr>
      </xdr:nvSpPr>
      <xdr:spPr>
        <a:xfrm>
          <a:off x="5667375" y="1767205"/>
          <a:ext cx="6667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69" name="Text Box 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70" name="Text Box 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71" name="Text Box 4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72" name="Text Box 5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73" name="Text Box 6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74" name="Text Box 7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75" name="Text Box 1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76" name="Text Box 13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6</xdr:row>
      <xdr:rowOff>190500</xdr:rowOff>
    </xdr:to>
    <xdr:sp>
      <xdr:nvSpPr>
        <xdr:cNvPr id="377" name="Text Box 22"/>
        <xdr:cNvSpPr txBox="1">
          <a:spLocks noChangeArrowheads="1"/>
        </xdr:cNvSpPr>
      </xdr:nvSpPr>
      <xdr:spPr>
        <a:xfrm>
          <a:off x="5667375" y="1767205"/>
          <a:ext cx="85725" cy="952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142875</xdr:rowOff>
    </xdr:to>
    <xdr:sp>
      <xdr:nvSpPr>
        <xdr:cNvPr id="378" name="Text Box 23"/>
        <xdr:cNvSpPr txBox="1">
          <a:spLocks noChangeArrowheads="1"/>
        </xdr:cNvSpPr>
      </xdr:nvSpPr>
      <xdr:spPr>
        <a:xfrm>
          <a:off x="5667375" y="1767205"/>
          <a:ext cx="8572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66675</xdr:colOff>
      <xdr:row>6</xdr:row>
      <xdr:rowOff>209549</xdr:rowOff>
    </xdr:to>
    <xdr:sp>
      <xdr:nvSpPr>
        <xdr:cNvPr id="379" name="Text Box 14"/>
        <xdr:cNvSpPr txBox="1">
          <a:spLocks noChangeArrowheads="1"/>
        </xdr:cNvSpPr>
      </xdr:nvSpPr>
      <xdr:spPr>
        <a:xfrm>
          <a:off x="8924925" y="25292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66675</xdr:colOff>
      <xdr:row>7</xdr:row>
      <xdr:rowOff>209549</xdr:rowOff>
    </xdr:to>
    <xdr:sp>
      <xdr:nvSpPr>
        <xdr:cNvPr id="380" name="Text Box 14"/>
        <xdr:cNvSpPr txBox="1">
          <a:spLocks noChangeArrowheads="1"/>
        </xdr:cNvSpPr>
      </xdr:nvSpPr>
      <xdr:spPr>
        <a:xfrm>
          <a:off x="8924925" y="32912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66675</xdr:colOff>
      <xdr:row>8</xdr:row>
      <xdr:rowOff>209549</xdr:rowOff>
    </xdr:to>
    <xdr:sp>
      <xdr:nvSpPr>
        <xdr:cNvPr id="381" name="Text Box 14"/>
        <xdr:cNvSpPr txBox="1">
          <a:spLocks noChangeArrowheads="1"/>
        </xdr:cNvSpPr>
      </xdr:nvSpPr>
      <xdr:spPr>
        <a:xfrm>
          <a:off x="8924925" y="40532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66675</xdr:colOff>
      <xdr:row>9</xdr:row>
      <xdr:rowOff>209549</xdr:rowOff>
    </xdr:to>
    <xdr:sp>
      <xdr:nvSpPr>
        <xdr:cNvPr id="382" name="Text Box 14"/>
        <xdr:cNvSpPr txBox="1">
          <a:spLocks noChangeArrowheads="1"/>
        </xdr:cNvSpPr>
      </xdr:nvSpPr>
      <xdr:spPr>
        <a:xfrm>
          <a:off x="8924925" y="46247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66675</xdr:colOff>
      <xdr:row>10</xdr:row>
      <xdr:rowOff>209549</xdr:rowOff>
    </xdr:to>
    <xdr:sp>
      <xdr:nvSpPr>
        <xdr:cNvPr id="383" name="Text Box 14"/>
        <xdr:cNvSpPr txBox="1">
          <a:spLocks noChangeArrowheads="1"/>
        </xdr:cNvSpPr>
      </xdr:nvSpPr>
      <xdr:spPr>
        <a:xfrm>
          <a:off x="8924925" y="51962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66675</xdr:colOff>
      <xdr:row>11</xdr:row>
      <xdr:rowOff>209549</xdr:rowOff>
    </xdr:to>
    <xdr:sp>
      <xdr:nvSpPr>
        <xdr:cNvPr id="384" name="Text Box 14"/>
        <xdr:cNvSpPr txBox="1">
          <a:spLocks noChangeArrowheads="1"/>
        </xdr:cNvSpPr>
      </xdr:nvSpPr>
      <xdr:spPr>
        <a:xfrm>
          <a:off x="8924925" y="59582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66675</xdr:colOff>
      <xdr:row>12</xdr:row>
      <xdr:rowOff>209549</xdr:rowOff>
    </xdr:to>
    <xdr:sp>
      <xdr:nvSpPr>
        <xdr:cNvPr id="385" name="Text Box 14"/>
        <xdr:cNvSpPr txBox="1">
          <a:spLocks noChangeArrowheads="1"/>
        </xdr:cNvSpPr>
      </xdr:nvSpPr>
      <xdr:spPr>
        <a:xfrm>
          <a:off x="8924925" y="7320280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66675</xdr:colOff>
      <xdr:row>13</xdr:row>
      <xdr:rowOff>209549</xdr:rowOff>
    </xdr:to>
    <xdr:sp>
      <xdr:nvSpPr>
        <xdr:cNvPr id="386" name="Text Box 14"/>
        <xdr:cNvSpPr txBox="1">
          <a:spLocks noChangeArrowheads="1"/>
        </xdr:cNvSpPr>
      </xdr:nvSpPr>
      <xdr:spPr>
        <a:xfrm>
          <a:off x="8924925" y="87395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66675</xdr:colOff>
      <xdr:row>14</xdr:row>
      <xdr:rowOff>209549</xdr:rowOff>
    </xdr:to>
    <xdr:sp>
      <xdr:nvSpPr>
        <xdr:cNvPr id="387" name="Text Box 14"/>
        <xdr:cNvSpPr txBox="1">
          <a:spLocks noChangeArrowheads="1"/>
        </xdr:cNvSpPr>
      </xdr:nvSpPr>
      <xdr:spPr>
        <a:xfrm>
          <a:off x="8924925" y="95015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66675</xdr:colOff>
      <xdr:row>15</xdr:row>
      <xdr:rowOff>209549</xdr:rowOff>
    </xdr:to>
    <xdr:sp>
      <xdr:nvSpPr>
        <xdr:cNvPr id="388" name="Text Box 14"/>
        <xdr:cNvSpPr txBox="1">
          <a:spLocks noChangeArrowheads="1"/>
        </xdr:cNvSpPr>
      </xdr:nvSpPr>
      <xdr:spPr>
        <a:xfrm>
          <a:off x="8924925" y="102635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66675</xdr:colOff>
      <xdr:row>16</xdr:row>
      <xdr:rowOff>209549</xdr:rowOff>
    </xdr:to>
    <xdr:sp>
      <xdr:nvSpPr>
        <xdr:cNvPr id="389" name="Text Box 14"/>
        <xdr:cNvSpPr txBox="1">
          <a:spLocks noChangeArrowheads="1"/>
        </xdr:cNvSpPr>
      </xdr:nvSpPr>
      <xdr:spPr>
        <a:xfrm>
          <a:off x="8924925" y="110255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66675</xdr:colOff>
      <xdr:row>17</xdr:row>
      <xdr:rowOff>209549</xdr:rowOff>
    </xdr:to>
    <xdr:sp>
      <xdr:nvSpPr>
        <xdr:cNvPr id="390" name="Text Box 14"/>
        <xdr:cNvSpPr txBox="1">
          <a:spLocks noChangeArrowheads="1"/>
        </xdr:cNvSpPr>
      </xdr:nvSpPr>
      <xdr:spPr>
        <a:xfrm>
          <a:off x="8924925" y="119399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18</xdr:row>
      <xdr:rowOff>0</xdr:rowOff>
    </xdr:from>
    <xdr:to>
      <xdr:col>12</xdr:col>
      <xdr:colOff>66675</xdr:colOff>
      <xdr:row>18</xdr:row>
      <xdr:rowOff>209549</xdr:rowOff>
    </xdr:to>
    <xdr:sp>
      <xdr:nvSpPr>
        <xdr:cNvPr id="391" name="Text Box 14"/>
        <xdr:cNvSpPr txBox="1">
          <a:spLocks noChangeArrowheads="1"/>
        </xdr:cNvSpPr>
      </xdr:nvSpPr>
      <xdr:spPr>
        <a:xfrm>
          <a:off x="8924925" y="127019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66675</xdr:colOff>
      <xdr:row>19</xdr:row>
      <xdr:rowOff>209549</xdr:rowOff>
    </xdr:to>
    <xdr:sp>
      <xdr:nvSpPr>
        <xdr:cNvPr id="392" name="Text Box 14"/>
        <xdr:cNvSpPr txBox="1">
          <a:spLocks noChangeArrowheads="1"/>
        </xdr:cNvSpPr>
      </xdr:nvSpPr>
      <xdr:spPr>
        <a:xfrm>
          <a:off x="8924925" y="1346390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66675</xdr:colOff>
      <xdr:row>20</xdr:row>
      <xdr:rowOff>209549</xdr:rowOff>
    </xdr:to>
    <xdr:sp>
      <xdr:nvSpPr>
        <xdr:cNvPr id="393" name="Text Box 14"/>
        <xdr:cNvSpPr txBox="1">
          <a:spLocks noChangeArrowheads="1"/>
        </xdr:cNvSpPr>
      </xdr:nvSpPr>
      <xdr:spPr>
        <a:xfrm>
          <a:off x="8924925" y="14025880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66675</xdr:colOff>
      <xdr:row>21</xdr:row>
      <xdr:rowOff>209549</xdr:rowOff>
    </xdr:to>
    <xdr:sp>
      <xdr:nvSpPr>
        <xdr:cNvPr id="394" name="Text Box 14"/>
        <xdr:cNvSpPr txBox="1">
          <a:spLocks noChangeArrowheads="1"/>
        </xdr:cNvSpPr>
      </xdr:nvSpPr>
      <xdr:spPr>
        <a:xfrm>
          <a:off x="8924925" y="1458785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66675</xdr:colOff>
      <xdr:row>21</xdr:row>
      <xdr:rowOff>209549</xdr:rowOff>
    </xdr:to>
    <xdr:sp>
      <xdr:nvSpPr>
        <xdr:cNvPr id="395" name="Text Box 14"/>
        <xdr:cNvSpPr txBox="1">
          <a:spLocks noChangeArrowheads="1"/>
        </xdr:cNvSpPr>
      </xdr:nvSpPr>
      <xdr:spPr>
        <a:xfrm>
          <a:off x="8924925" y="14587855"/>
          <a:ext cx="66675" cy="2089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6"/>
  <sheetViews>
    <sheetView tabSelected="1" workbookViewId="0">
      <selection activeCell="N34" sqref="N34"/>
    </sheetView>
  </sheetViews>
  <sheetFormatPr defaultColWidth="8.75" defaultRowHeight="12"/>
  <cols>
    <col min="1" max="1" width="3.875" style="4" customWidth="1"/>
    <col min="2" max="2" width="5.375" style="4" customWidth="1"/>
    <col min="3" max="3" width="6.5" style="4" customWidth="1"/>
    <col min="4" max="4" width="7.875" style="5" customWidth="1"/>
    <col min="5" max="5" width="12.25" style="1" customWidth="1"/>
    <col min="6" max="6" width="7.875" style="6" customWidth="1"/>
    <col min="7" max="7" width="23.25" style="7" customWidth="1"/>
    <col min="8" max="8" width="7.375" style="1" customWidth="1"/>
    <col min="9" max="9" width="15.75" style="6" customWidth="1"/>
    <col min="10" max="12" width="9" style="1" customWidth="1"/>
    <col min="13" max="13" width="8.375" style="1" customWidth="1"/>
    <col min="14" max="14" width="6" style="1" customWidth="1"/>
    <col min="15" max="15" width="13.75" style="8" customWidth="1"/>
    <col min="16" max="36" width="8.75" style="8" customWidth="1"/>
    <col min="37" max="16384" width="8.75" style="4"/>
  </cols>
  <sheetData>
    <row r="1" s="1" customFormat="1" ht="20.25" customHeight="1" spans="1:36">
      <c r="A1" s="1" t="s">
        <v>0</v>
      </c>
      <c r="D1" s="9"/>
      <c r="E1" s="9"/>
      <c r="F1" s="10"/>
      <c r="G1" s="11"/>
      <c r="H1" s="12"/>
      <c r="I1" s="10"/>
      <c r="J1" s="12"/>
      <c r="K1" s="12"/>
      <c r="L1" s="12"/>
      <c r="M1" s="12"/>
      <c r="N1" s="12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="2" customFormat="1" ht="34.5" customHeight="1" spans="1:36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="3" customFormat="1" ht="24.95" customHeight="1" spans="1:36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6" t="s">
        <v>9</v>
      </c>
      <c r="I3" s="17" t="s">
        <v>10</v>
      </c>
      <c r="J3" s="17" t="s">
        <v>11</v>
      </c>
      <c r="K3" s="17" t="s">
        <v>12</v>
      </c>
      <c r="L3" s="17"/>
      <c r="M3" s="16" t="s">
        <v>13</v>
      </c>
      <c r="N3" s="16" t="s">
        <v>14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="1" customFormat="1" ht="24.95" customHeight="1" spans="1:36">
      <c r="A4" s="15"/>
      <c r="B4" s="15"/>
      <c r="C4" s="15"/>
      <c r="D4" s="16"/>
      <c r="E4" s="16"/>
      <c r="F4" s="16"/>
      <c r="G4" s="17"/>
      <c r="H4" s="16"/>
      <c r="I4" s="17"/>
      <c r="J4" s="31"/>
      <c r="K4" s="16" t="s">
        <v>15</v>
      </c>
      <c r="L4" s="32" t="s">
        <v>16</v>
      </c>
      <c r="M4" s="16"/>
      <c r="N4" s="16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="1" customFormat="1" ht="34.5" customHeight="1" spans="1:36">
      <c r="A5" s="15"/>
      <c r="B5" s="18" t="s">
        <v>17</v>
      </c>
      <c r="C5" s="18" t="s">
        <v>18</v>
      </c>
      <c r="D5" s="16"/>
      <c r="E5" s="16">
        <v>30</v>
      </c>
      <c r="F5" s="16"/>
      <c r="G5" s="17"/>
      <c r="H5" s="16"/>
      <c r="I5" s="17"/>
      <c r="J5" s="33">
        <f>SUM(J6:J35)</f>
        <v>1000</v>
      </c>
      <c r="K5" s="33">
        <f>SUM(K6:K35)</f>
        <v>1000</v>
      </c>
      <c r="L5" s="32"/>
      <c r="M5" s="16"/>
      <c r="N5" s="16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ht="60" customHeight="1" spans="1:14">
      <c r="A6" s="18">
        <v>1</v>
      </c>
      <c r="B6" s="18" t="s">
        <v>17</v>
      </c>
      <c r="C6" s="18" t="s">
        <v>18</v>
      </c>
      <c r="D6" s="19" t="s">
        <v>19</v>
      </c>
      <c r="E6" s="20" t="s">
        <v>20</v>
      </c>
      <c r="F6" s="21" t="s">
        <v>21</v>
      </c>
      <c r="G6" s="20" t="s">
        <v>22</v>
      </c>
      <c r="H6" s="22" t="s">
        <v>23</v>
      </c>
      <c r="I6" s="20" t="s">
        <v>24</v>
      </c>
      <c r="J6" s="34">
        <f>K6</f>
        <v>57</v>
      </c>
      <c r="K6" s="35">
        <v>57</v>
      </c>
      <c r="L6" s="36"/>
      <c r="M6" s="37" t="s">
        <v>25</v>
      </c>
      <c r="N6" s="36"/>
    </row>
    <row r="7" ht="60" customHeight="1" spans="1:14">
      <c r="A7" s="18">
        <v>2</v>
      </c>
      <c r="B7" s="18" t="s">
        <v>17</v>
      </c>
      <c r="C7" s="18" t="s">
        <v>18</v>
      </c>
      <c r="D7" s="19" t="s">
        <v>19</v>
      </c>
      <c r="E7" s="20" t="s">
        <v>26</v>
      </c>
      <c r="F7" s="21" t="s">
        <v>27</v>
      </c>
      <c r="G7" s="20" t="s">
        <v>28</v>
      </c>
      <c r="H7" s="22" t="s">
        <v>23</v>
      </c>
      <c r="I7" s="20" t="s">
        <v>29</v>
      </c>
      <c r="J7" s="34">
        <f t="shared" ref="J7:J35" si="0">K7</f>
        <v>74</v>
      </c>
      <c r="K7" s="35">
        <v>74</v>
      </c>
      <c r="L7" s="36"/>
      <c r="M7" s="37" t="s">
        <v>25</v>
      </c>
      <c r="N7" s="36"/>
    </row>
    <row r="8" ht="60" customHeight="1" spans="1:14">
      <c r="A8" s="18">
        <v>3</v>
      </c>
      <c r="B8" s="18" t="s">
        <v>17</v>
      </c>
      <c r="C8" s="18" t="s">
        <v>18</v>
      </c>
      <c r="D8" s="19" t="s">
        <v>19</v>
      </c>
      <c r="E8" s="20" t="s">
        <v>30</v>
      </c>
      <c r="F8" s="21" t="s">
        <v>31</v>
      </c>
      <c r="G8" s="20" t="s">
        <v>32</v>
      </c>
      <c r="H8" s="22" t="s">
        <v>23</v>
      </c>
      <c r="I8" s="20" t="s">
        <v>33</v>
      </c>
      <c r="J8" s="34">
        <f t="shared" si="0"/>
        <v>76</v>
      </c>
      <c r="K8" s="35">
        <v>76</v>
      </c>
      <c r="L8" s="36"/>
      <c r="M8" s="37" t="s">
        <v>25</v>
      </c>
      <c r="N8" s="36"/>
    </row>
    <row r="9" ht="45" customHeight="1" spans="1:14">
      <c r="A9" s="18">
        <v>4</v>
      </c>
      <c r="B9" s="18" t="s">
        <v>17</v>
      </c>
      <c r="C9" s="18" t="s">
        <v>18</v>
      </c>
      <c r="D9" s="19" t="s">
        <v>19</v>
      </c>
      <c r="E9" s="20" t="s">
        <v>34</v>
      </c>
      <c r="F9" s="21" t="s">
        <v>35</v>
      </c>
      <c r="G9" s="20" t="s">
        <v>36</v>
      </c>
      <c r="H9" s="22" t="s">
        <v>23</v>
      </c>
      <c r="I9" s="20" t="s">
        <v>37</v>
      </c>
      <c r="J9" s="34">
        <f t="shared" si="0"/>
        <v>17.8</v>
      </c>
      <c r="K9" s="35">
        <v>17.8</v>
      </c>
      <c r="L9" s="36"/>
      <c r="M9" s="37" t="s">
        <v>25</v>
      </c>
      <c r="N9" s="36"/>
    </row>
    <row r="10" ht="45" customHeight="1" spans="1:14">
      <c r="A10" s="18">
        <v>5</v>
      </c>
      <c r="B10" s="18" t="s">
        <v>17</v>
      </c>
      <c r="C10" s="18" t="s">
        <v>18</v>
      </c>
      <c r="D10" s="19" t="s">
        <v>19</v>
      </c>
      <c r="E10" s="20" t="s">
        <v>38</v>
      </c>
      <c r="F10" s="21" t="s">
        <v>39</v>
      </c>
      <c r="G10" s="20" t="s">
        <v>40</v>
      </c>
      <c r="H10" s="22" t="s">
        <v>23</v>
      </c>
      <c r="I10" s="20" t="s">
        <v>41</v>
      </c>
      <c r="J10" s="34">
        <f t="shared" si="0"/>
        <v>95.2</v>
      </c>
      <c r="K10" s="35">
        <v>95.2</v>
      </c>
      <c r="L10" s="36"/>
      <c r="M10" s="37" t="s">
        <v>25</v>
      </c>
      <c r="N10" s="36"/>
    </row>
    <row r="11" ht="60" customHeight="1" spans="1:14">
      <c r="A11" s="18">
        <v>6</v>
      </c>
      <c r="B11" s="18" t="s">
        <v>17</v>
      </c>
      <c r="C11" s="18" t="s">
        <v>18</v>
      </c>
      <c r="D11" s="19" t="s">
        <v>19</v>
      </c>
      <c r="E11" s="20" t="s">
        <v>42</v>
      </c>
      <c r="F11" s="21" t="s">
        <v>43</v>
      </c>
      <c r="G11" s="20" t="s">
        <v>44</v>
      </c>
      <c r="H11" s="22" t="s">
        <v>23</v>
      </c>
      <c r="I11" s="20" t="s">
        <v>45</v>
      </c>
      <c r="J11" s="34">
        <f t="shared" si="0"/>
        <v>26</v>
      </c>
      <c r="K11" s="35">
        <v>26</v>
      </c>
      <c r="L11" s="36"/>
      <c r="M11" s="37" t="s">
        <v>25</v>
      </c>
      <c r="N11" s="36"/>
    </row>
    <row r="12" ht="107.25" customHeight="1" spans="1:14">
      <c r="A12" s="18">
        <v>7</v>
      </c>
      <c r="B12" s="18" t="s">
        <v>17</v>
      </c>
      <c r="C12" s="18" t="s">
        <v>18</v>
      </c>
      <c r="D12" s="19" t="s">
        <v>19</v>
      </c>
      <c r="E12" s="20" t="s">
        <v>46</v>
      </c>
      <c r="F12" s="21" t="s">
        <v>47</v>
      </c>
      <c r="G12" s="20" t="s">
        <v>48</v>
      </c>
      <c r="H12" s="22" t="s">
        <v>23</v>
      </c>
      <c r="I12" s="20" t="s">
        <v>49</v>
      </c>
      <c r="J12" s="34">
        <f t="shared" si="0"/>
        <v>40</v>
      </c>
      <c r="K12" s="35">
        <v>40</v>
      </c>
      <c r="L12" s="36"/>
      <c r="M12" s="37" t="s">
        <v>25</v>
      </c>
      <c r="N12" s="36"/>
    </row>
    <row r="13" ht="111.75" customHeight="1" spans="1:14">
      <c r="A13" s="18">
        <v>8</v>
      </c>
      <c r="B13" s="18" t="s">
        <v>17</v>
      </c>
      <c r="C13" s="18" t="s">
        <v>18</v>
      </c>
      <c r="D13" s="19" t="s">
        <v>19</v>
      </c>
      <c r="E13" s="20" t="s">
        <v>50</v>
      </c>
      <c r="F13" s="21" t="s">
        <v>51</v>
      </c>
      <c r="G13" s="20" t="s">
        <v>52</v>
      </c>
      <c r="H13" s="22" t="s">
        <v>23</v>
      </c>
      <c r="I13" s="20" t="s">
        <v>53</v>
      </c>
      <c r="J13" s="34">
        <f t="shared" si="0"/>
        <v>30</v>
      </c>
      <c r="K13" s="35">
        <v>30</v>
      </c>
      <c r="L13" s="36"/>
      <c r="M13" s="37" t="s">
        <v>25</v>
      </c>
      <c r="N13" s="36"/>
    </row>
    <row r="14" ht="60" customHeight="1" spans="1:14">
      <c r="A14" s="18">
        <v>9</v>
      </c>
      <c r="B14" s="18" t="s">
        <v>17</v>
      </c>
      <c r="C14" s="18" t="s">
        <v>18</v>
      </c>
      <c r="D14" s="19" t="s">
        <v>19</v>
      </c>
      <c r="E14" s="20" t="s">
        <v>54</v>
      </c>
      <c r="F14" s="21" t="s">
        <v>55</v>
      </c>
      <c r="G14" s="20" t="s">
        <v>56</v>
      </c>
      <c r="H14" s="22" t="s">
        <v>23</v>
      </c>
      <c r="I14" s="20" t="s">
        <v>57</v>
      </c>
      <c r="J14" s="34">
        <f t="shared" si="0"/>
        <v>32</v>
      </c>
      <c r="K14" s="35">
        <v>32</v>
      </c>
      <c r="L14" s="36"/>
      <c r="M14" s="37" t="s">
        <v>25</v>
      </c>
      <c r="N14" s="36"/>
    </row>
    <row r="15" ht="60" customHeight="1" spans="1:14">
      <c r="A15" s="18">
        <v>10</v>
      </c>
      <c r="B15" s="18" t="s">
        <v>17</v>
      </c>
      <c r="C15" s="18" t="s">
        <v>18</v>
      </c>
      <c r="D15" s="19" t="s">
        <v>19</v>
      </c>
      <c r="E15" s="20" t="s">
        <v>58</v>
      </c>
      <c r="F15" s="21" t="s">
        <v>59</v>
      </c>
      <c r="G15" s="20" t="s">
        <v>60</v>
      </c>
      <c r="H15" s="22" t="s">
        <v>23</v>
      </c>
      <c r="I15" s="20" t="s">
        <v>61</v>
      </c>
      <c r="J15" s="34">
        <f t="shared" si="0"/>
        <v>33</v>
      </c>
      <c r="K15" s="35">
        <v>33</v>
      </c>
      <c r="L15" s="36"/>
      <c r="M15" s="37" t="s">
        <v>25</v>
      </c>
      <c r="N15" s="36"/>
    </row>
    <row r="16" ht="60" customHeight="1" spans="1:14">
      <c r="A16" s="18">
        <v>11</v>
      </c>
      <c r="B16" s="18" t="s">
        <v>17</v>
      </c>
      <c r="C16" s="18" t="s">
        <v>18</v>
      </c>
      <c r="D16" s="19" t="s">
        <v>19</v>
      </c>
      <c r="E16" s="20" t="s">
        <v>62</v>
      </c>
      <c r="F16" s="22" t="s">
        <v>63</v>
      </c>
      <c r="G16" s="20" t="s">
        <v>64</v>
      </c>
      <c r="H16" s="22" t="s">
        <v>23</v>
      </c>
      <c r="I16" s="20" t="s">
        <v>65</v>
      </c>
      <c r="J16" s="38">
        <f t="shared" si="0"/>
        <v>20</v>
      </c>
      <c r="K16" s="35">
        <v>20</v>
      </c>
      <c r="L16" s="36"/>
      <c r="M16" s="37" t="s">
        <v>25</v>
      </c>
      <c r="N16" s="36"/>
    </row>
    <row r="17" ht="72" customHeight="1" spans="1:14">
      <c r="A17" s="18">
        <v>12</v>
      </c>
      <c r="B17" s="18" t="s">
        <v>17</v>
      </c>
      <c r="C17" s="18" t="s">
        <v>18</v>
      </c>
      <c r="D17" s="19" t="s">
        <v>19</v>
      </c>
      <c r="E17" s="20" t="s">
        <v>66</v>
      </c>
      <c r="F17" s="21" t="s">
        <v>67</v>
      </c>
      <c r="G17" s="20" t="s">
        <v>68</v>
      </c>
      <c r="H17" s="22" t="s">
        <v>23</v>
      </c>
      <c r="I17" s="20" t="s">
        <v>69</v>
      </c>
      <c r="J17" s="34">
        <f t="shared" si="0"/>
        <v>5</v>
      </c>
      <c r="K17" s="35">
        <v>5</v>
      </c>
      <c r="L17" s="36"/>
      <c r="M17" s="37" t="s">
        <v>25</v>
      </c>
      <c r="N17" s="36"/>
    </row>
    <row r="18" ht="60" customHeight="1" spans="1:14">
      <c r="A18" s="18">
        <v>13</v>
      </c>
      <c r="B18" s="18" t="s">
        <v>17</v>
      </c>
      <c r="C18" s="18" t="s">
        <v>18</v>
      </c>
      <c r="D18" s="19" t="s">
        <v>19</v>
      </c>
      <c r="E18" s="20" t="s">
        <v>70</v>
      </c>
      <c r="F18" s="21" t="s">
        <v>67</v>
      </c>
      <c r="G18" s="20" t="s">
        <v>71</v>
      </c>
      <c r="H18" s="22" t="s">
        <v>23</v>
      </c>
      <c r="I18" s="20" t="s">
        <v>72</v>
      </c>
      <c r="J18" s="34">
        <f t="shared" si="0"/>
        <v>15</v>
      </c>
      <c r="K18" s="35">
        <v>15</v>
      </c>
      <c r="L18" s="36"/>
      <c r="M18" s="37" t="s">
        <v>25</v>
      </c>
      <c r="N18" s="36"/>
    </row>
    <row r="19" ht="60" customHeight="1" spans="1:14">
      <c r="A19" s="18">
        <v>14</v>
      </c>
      <c r="B19" s="18" t="s">
        <v>17</v>
      </c>
      <c r="C19" s="18" t="s">
        <v>18</v>
      </c>
      <c r="D19" s="19" t="s">
        <v>19</v>
      </c>
      <c r="E19" s="20" t="s">
        <v>73</v>
      </c>
      <c r="F19" s="21" t="s">
        <v>74</v>
      </c>
      <c r="G19" s="20" t="s">
        <v>75</v>
      </c>
      <c r="H19" s="22" t="s">
        <v>23</v>
      </c>
      <c r="I19" s="20" t="s">
        <v>76</v>
      </c>
      <c r="J19" s="34">
        <f t="shared" si="0"/>
        <v>10</v>
      </c>
      <c r="K19" s="35">
        <v>10</v>
      </c>
      <c r="L19" s="36"/>
      <c r="M19" s="37" t="s">
        <v>25</v>
      </c>
      <c r="N19" s="36"/>
    </row>
    <row r="20" ht="44.25" customHeight="1" spans="1:14">
      <c r="A20" s="18">
        <v>15</v>
      </c>
      <c r="B20" s="18" t="s">
        <v>17</v>
      </c>
      <c r="C20" s="18" t="s">
        <v>18</v>
      </c>
      <c r="D20" s="19" t="s">
        <v>19</v>
      </c>
      <c r="E20" s="20" t="s">
        <v>77</v>
      </c>
      <c r="F20" s="21" t="s">
        <v>78</v>
      </c>
      <c r="G20" s="20" t="s">
        <v>79</v>
      </c>
      <c r="H20" s="22" t="s">
        <v>23</v>
      </c>
      <c r="I20" s="20" t="s">
        <v>80</v>
      </c>
      <c r="J20" s="34">
        <f t="shared" si="0"/>
        <v>7</v>
      </c>
      <c r="K20" s="35">
        <v>7</v>
      </c>
      <c r="L20" s="36"/>
      <c r="M20" s="37" t="s">
        <v>25</v>
      </c>
      <c r="N20" s="36"/>
    </row>
    <row r="21" ht="44.25" customHeight="1" spans="1:14">
      <c r="A21" s="18">
        <v>16</v>
      </c>
      <c r="B21" s="18" t="s">
        <v>17</v>
      </c>
      <c r="C21" s="18" t="s">
        <v>18</v>
      </c>
      <c r="D21" s="19" t="s">
        <v>19</v>
      </c>
      <c r="E21" s="20" t="s">
        <v>81</v>
      </c>
      <c r="F21" s="21" t="s">
        <v>82</v>
      </c>
      <c r="G21" s="20" t="s">
        <v>83</v>
      </c>
      <c r="H21" s="22" t="s">
        <v>23</v>
      </c>
      <c r="I21" s="20" t="s">
        <v>84</v>
      </c>
      <c r="J21" s="34">
        <f t="shared" si="0"/>
        <v>30</v>
      </c>
      <c r="K21" s="35">
        <v>30</v>
      </c>
      <c r="L21" s="36"/>
      <c r="M21" s="37" t="s">
        <v>25</v>
      </c>
      <c r="N21" s="36"/>
    </row>
    <row r="22" ht="60" customHeight="1" spans="1:14">
      <c r="A22" s="18">
        <v>17</v>
      </c>
      <c r="B22" s="18" t="s">
        <v>17</v>
      </c>
      <c r="C22" s="18" t="s">
        <v>18</v>
      </c>
      <c r="D22" s="19" t="s">
        <v>19</v>
      </c>
      <c r="E22" s="20" t="s">
        <v>85</v>
      </c>
      <c r="F22" s="21" t="s">
        <v>31</v>
      </c>
      <c r="G22" s="20" t="s">
        <v>86</v>
      </c>
      <c r="H22" s="22" t="s">
        <v>23</v>
      </c>
      <c r="I22" s="20" t="s">
        <v>87</v>
      </c>
      <c r="J22" s="34">
        <f t="shared" si="0"/>
        <v>14.5</v>
      </c>
      <c r="K22" s="35">
        <v>14.5</v>
      </c>
      <c r="L22" s="36"/>
      <c r="M22" s="37" t="s">
        <v>25</v>
      </c>
      <c r="N22" s="36"/>
    </row>
    <row r="23" ht="71.25" customHeight="1" spans="1:14">
      <c r="A23" s="18">
        <v>18</v>
      </c>
      <c r="B23" s="18" t="s">
        <v>17</v>
      </c>
      <c r="C23" s="18" t="s">
        <v>18</v>
      </c>
      <c r="D23" s="19" t="s">
        <v>19</v>
      </c>
      <c r="E23" s="20" t="s">
        <v>88</v>
      </c>
      <c r="F23" s="20" t="s">
        <v>89</v>
      </c>
      <c r="G23" s="20" t="s">
        <v>90</v>
      </c>
      <c r="H23" s="22" t="s">
        <v>23</v>
      </c>
      <c r="I23" s="20" t="s">
        <v>91</v>
      </c>
      <c r="J23" s="34">
        <f t="shared" si="0"/>
        <v>8</v>
      </c>
      <c r="K23" s="35">
        <v>8</v>
      </c>
      <c r="L23" s="36"/>
      <c r="M23" s="37" t="s">
        <v>25</v>
      </c>
      <c r="N23" s="36"/>
    </row>
    <row r="24" ht="122.25" customHeight="1" spans="1:14">
      <c r="A24" s="18">
        <v>19</v>
      </c>
      <c r="B24" s="18" t="s">
        <v>17</v>
      </c>
      <c r="C24" s="18" t="s">
        <v>18</v>
      </c>
      <c r="D24" s="19" t="s">
        <v>19</v>
      </c>
      <c r="E24" s="20" t="s">
        <v>92</v>
      </c>
      <c r="F24" s="20" t="s">
        <v>93</v>
      </c>
      <c r="G24" s="20" t="s">
        <v>94</v>
      </c>
      <c r="H24" s="22" t="s">
        <v>23</v>
      </c>
      <c r="I24" s="20" t="s">
        <v>95</v>
      </c>
      <c r="J24" s="34">
        <f t="shared" si="0"/>
        <v>30</v>
      </c>
      <c r="K24" s="35">
        <v>30</v>
      </c>
      <c r="L24" s="36"/>
      <c r="M24" s="37" t="s">
        <v>25</v>
      </c>
      <c r="N24" s="36"/>
    </row>
    <row r="25" ht="60" customHeight="1" spans="1:14">
      <c r="A25" s="18">
        <v>20</v>
      </c>
      <c r="B25" s="18" t="s">
        <v>17</v>
      </c>
      <c r="C25" s="18" t="s">
        <v>18</v>
      </c>
      <c r="D25" s="19" t="s">
        <v>19</v>
      </c>
      <c r="E25" s="20" t="s">
        <v>96</v>
      </c>
      <c r="F25" s="22" t="s">
        <v>97</v>
      </c>
      <c r="G25" s="23" t="s">
        <v>98</v>
      </c>
      <c r="H25" s="22" t="s">
        <v>23</v>
      </c>
      <c r="I25" s="20" t="s">
        <v>99</v>
      </c>
      <c r="J25" s="34">
        <v>20</v>
      </c>
      <c r="K25" s="35">
        <v>20</v>
      </c>
      <c r="L25" s="36"/>
      <c r="M25" s="37" t="s">
        <v>25</v>
      </c>
      <c r="N25" s="36"/>
    </row>
    <row r="26" ht="57" customHeight="1" spans="1:14">
      <c r="A26" s="18">
        <v>21</v>
      </c>
      <c r="B26" s="18" t="s">
        <v>17</v>
      </c>
      <c r="C26" s="18" t="s">
        <v>18</v>
      </c>
      <c r="D26" s="24" t="s">
        <v>19</v>
      </c>
      <c r="E26" s="20" t="s">
        <v>100</v>
      </c>
      <c r="F26" s="20" t="s">
        <v>101</v>
      </c>
      <c r="G26" s="20" t="s">
        <v>102</v>
      </c>
      <c r="H26" s="22" t="s">
        <v>23</v>
      </c>
      <c r="I26" s="20" t="s">
        <v>103</v>
      </c>
      <c r="J26" s="34">
        <f>K26</f>
        <v>70</v>
      </c>
      <c r="K26" s="35">
        <v>70</v>
      </c>
      <c r="L26" s="36"/>
      <c r="M26" s="37" t="s">
        <v>25</v>
      </c>
      <c r="N26" s="36"/>
    </row>
    <row r="27" ht="57" customHeight="1" spans="1:14">
      <c r="A27" s="18">
        <v>22</v>
      </c>
      <c r="B27" s="18" t="s">
        <v>17</v>
      </c>
      <c r="C27" s="18" t="s">
        <v>18</v>
      </c>
      <c r="D27" s="24" t="s">
        <v>104</v>
      </c>
      <c r="E27" s="20" t="s">
        <v>105</v>
      </c>
      <c r="F27" s="21" t="s">
        <v>106</v>
      </c>
      <c r="G27" s="20" t="s">
        <v>107</v>
      </c>
      <c r="H27" s="22" t="s">
        <v>23</v>
      </c>
      <c r="I27" s="20" t="s">
        <v>108</v>
      </c>
      <c r="J27" s="34">
        <f t="shared" si="0"/>
        <v>20</v>
      </c>
      <c r="K27" s="35">
        <v>20</v>
      </c>
      <c r="L27" s="36"/>
      <c r="M27" s="37" t="s">
        <v>109</v>
      </c>
      <c r="N27" s="36"/>
    </row>
    <row r="28" ht="57" customHeight="1" spans="1:14">
      <c r="A28" s="18">
        <v>23</v>
      </c>
      <c r="B28" s="18" t="s">
        <v>17</v>
      </c>
      <c r="C28" s="18" t="s">
        <v>18</v>
      </c>
      <c r="D28" s="24" t="s">
        <v>104</v>
      </c>
      <c r="E28" s="20" t="s">
        <v>110</v>
      </c>
      <c r="F28" s="21" t="s">
        <v>106</v>
      </c>
      <c r="G28" s="20" t="s">
        <v>111</v>
      </c>
      <c r="H28" s="22" t="s">
        <v>23</v>
      </c>
      <c r="I28" s="20" t="s">
        <v>112</v>
      </c>
      <c r="J28" s="34">
        <f t="shared" si="0"/>
        <v>25</v>
      </c>
      <c r="K28" s="35">
        <v>25</v>
      </c>
      <c r="L28" s="36"/>
      <c r="M28" s="37" t="s">
        <v>109</v>
      </c>
      <c r="N28" s="36"/>
    </row>
    <row r="29" ht="51.75" customHeight="1" spans="1:14">
      <c r="A29" s="18">
        <v>24</v>
      </c>
      <c r="B29" s="18" t="s">
        <v>17</v>
      </c>
      <c r="C29" s="18" t="s">
        <v>18</v>
      </c>
      <c r="D29" s="24" t="s">
        <v>104</v>
      </c>
      <c r="E29" s="20" t="s">
        <v>113</v>
      </c>
      <c r="F29" s="21" t="s">
        <v>106</v>
      </c>
      <c r="G29" s="20" t="s">
        <v>114</v>
      </c>
      <c r="H29" s="22" t="s">
        <v>23</v>
      </c>
      <c r="I29" s="20" t="s">
        <v>115</v>
      </c>
      <c r="J29" s="34">
        <f t="shared" si="0"/>
        <v>15</v>
      </c>
      <c r="K29" s="35">
        <v>15</v>
      </c>
      <c r="L29" s="36"/>
      <c r="M29" s="37" t="s">
        <v>109</v>
      </c>
      <c r="N29" s="36"/>
    </row>
    <row r="30" ht="51.75" customHeight="1" spans="1:14">
      <c r="A30" s="18">
        <v>25</v>
      </c>
      <c r="B30" s="18" t="s">
        <v>17</v>
      </c>
      <c r="C30" s="18" t="s">
        <v>18</v>
      </c>
      <c r="D30" s="24" t="s">
        <v>104</v>
      </c>
      <c r="E30" s="20" t="s">
        <v>116</v>
      </c>
      <c r="F30" s="21" t="s">
        <v>117</v>
      </c>
      <c r="G30" s="20" t="s">
        <v>118</v>
      </c>
      <c r="H30" s="22" t="s">
        <v>23</v>
      </c>
      <c r="I30" s="20" t="s">
        <v>119</v>
      </c>
      <c r="J30" s="34">
        <f t="shared" si="0"/>
        <v>15</v>
      </c>
      <c r="K30" s="35">
        <v>15</v>
      </c>
      <c r="L30" s="36"/>
      <c r="M30" s="37" t="s">
        <v>109</v>
      </c>
      <c r="N30" s="36"/>
    </row>
    <row r="31" ht="57" customHeight="1" spans="1:14">
      <c r="A31" s="18">
        <v>26</v>
      </c>
      <c r="B31" s="18" t="s">
        <v>17</v>
      </c>
      <c r="C31" s="18" t="s">
        <v>18</v>
      </c>
      <c r="D31" s="24" t="s">
        <v>104</v>
      </c>
      <c r="E31" s="20" t="s">
        <v>120</v>
      </c>
      <c r="F31" s="20" t="s">
        <v>121</v>
      </c>
      <c r="G31" s="20" t="s">
        <v>122</v>
      </c>
      <c r="H31" s="22" t="s">
        <v>23</v>
      </c>
      <c r="I31" s="20" t="s">
        <v>123</v>
      </c>
      <c r="J31" s="34">
        <f t="shared" si="0"/>
        <v>10</v>
      </c>
      <c r="K31" s="35">
        <v>10</v>
      </c>
      <c r="L31" s="36"/>
      <c r="M31" s="37" t="s">
        <v>109</v>
      </c>
      <c r="N31" s="36"/>
    </row>
    <row r="32" ht="84.75" customHeight="1" spans="1:14">
      <c r="A32" s="18">
        <v>27</v>
      </c>
      <c r="B32" s="18" t="s">
        <v>17</v>
      </c>
      <c r="C32" s="18" t="s">
        <v>18</v>
      </c>
      <c r="D32" s="24" t="s">
        <v>104</v>
      </c>
      <c r="E32" s="20" t="s">
        <v>124</v>
      </c>
      <c r="F32" s="20" t="s">
        <v>18</v>
      </c>
      <c r="G32" s="20" t="s">
        <v>125</v>
      </c>
      <c r="H32" s="22" t="s">
        <v>23</v>
      </c>
      <c r="I32" s="20" t="s">
        <v>126</v>
      </c>
      <c r="J32" s="34">
        <f t="shared" si="0"/>
        <v>69.5</v>
      </c>
      <c r="K32" s="35">
        <v>69.5</v>
      </c>
      <c r="L32" s="36"/>
      <c r="M32" s="36" t="s">
        <v>127</v>
      </c>
      <c r="N32" s="36"/>
    </row>
    <row r="33" ht="84.75" customHeight="1" spans="1:14">
      <c r="A33" s="18">
        <v>28</v>
      </c>
      <c r="B33" s="18" t="s">
        <v>17</v>
      </c>
      <c r="C33" s="18" t="s">
        <v>18</v>
      </c>
      <c r="D33" s="24" t="s">
        <v>128</v>
      </c>
      <c r="E33" s="20" t="s">
        <v>129</v>
      </c>
      <c r="F33" s="20" t="s">
        <v>18</v>
      </c>
      <c r="G33" s="20" t="s">
        <v>130</v>
      </c>
      <c r="H33" s="22" t="s">
        <v>23</v>
      </c>
      <c r="I33" s="20" t="s">
        <v>131</v>
      </c>
      <c r="J33" s="34">
        <f t="shared" si="0"/>
        <v>100</v>
      </c>
      <c r="K33" s="35">
        <v>100</v>
      </c>
      <c r="L33" s="36"/>
      <c r="M33" s="37" t="s">
        <v>132</v>
      </c>
      <c r="N33" s="36"/>
    </row>
    <row r="34" ht="84.75" customHeight="1" spans="1:14">
      <c r="A34" s="18">
        <v>29</v>
      </c>
      <c r="B34" s="18" t="s">
        <v>17</v>
      </c>
      <c r="C34" s="18" t="s">
        <v>18</v>
      </c>
      <c r="D34" s="24" t="s">
        <v>128</v>
      </c>
      <c r="E34" s="20" t="s">
        <v>133</v>
      </c>
      <c r="F34" s="20" t="s">
        <v>134</v>
      </c>
      <c r="G34" s="20" t="s">
        <v>135</v>
      </c>
      <c r="H34" s="22" t="s">
        <v>23</v>
      </c>
      <c r="I34" s="20" t="s">
        <v>136</v>
      </c>
      <c r="J34" s="34">
        <f t="shared" si="0"/>
        <v>20</v>
      </c>
      <c r="K34" s="35">
        <v>20</v>
      </c>
      <c r="L34" s="36"/>
      <c r="M34" s="39" t="s">
        <v>137</v>
      </c>
      <c r="N34" s="36"/>
    </row>
    <row r="35" ht="84.75" customHeight="1" spans="1:14">
      <c r="A35" s="18">
        <v>30</v>
      </c>
      <c r="B35" s="18" t="s">
        <v>17</v>
      </c>
      <c r="C35" s="18" t="s">
        <v>18</v>
      </c>
      <c r="D35" s="24" t="s">
        <v>128</v>
      </c>
      <c r="E35" s="25" t="s">
        <v>138</v>
      </c>
      <c r="F35" s="25" t="s">
        <v>139</v>
      </c>
      <c r="G35" s="25" t="s">
        <v>140</v>
      </c>
      <c r="H35" s="22" t="s">
        <v>23</v>
      </c>
      <c r="I35" s="25" t="s">
        <v>141</v>
      </c>
      <c r="J35" s="34">
        <f t="shared" si="0"/>
        <v>15</v>
      </c>
      <c r="K35" s="40">
        <v>15</v>
      </c>
      <c r="L35" s="36"/>
      <c r="M35" s="37" t="s">
        <v>109</v>
      </c>
      <c r="N35" s="36"/>
    </row>
    <row r="36" ht="42.95" customHeight="1" spans="1:14">
      <c r="A36" s="26" t="s">
        <v>142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</sheetData>
  <mergeCells count="16">
    <mergeCell ref="D1:E1"/>
    <mergeCell ref="A2:N2"/>
    <mergeCell ref="K3:L3"/>
    <mergeCell ref="A36:N3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2020-07-01T02:06:00Z</cp:lastPrinted>
  <dcterms:modified xsi:type="dcterms:W3CDTF">2021-07-02T01:13:11Z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