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发放表!$A$4:$M$26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<sst xmlns="http://schemas.openxmlformats.org/spreadsheetml/2006/main" count="117" uniqueCount="44">
  <si>
    <t>附件3</t>
  </si>
  <si>
    <t>凤阁岭镇2025年脱贫户（含监测帮扶户）互助资金借款占用费补贴发放表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</si>
  <si>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</si>
  <si>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</si>
  <si>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</si>
  <si>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</si>
  <si>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</si>
  <si>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</si>
  <si>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</si>
  <si>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</si>
  <si>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</si>
  <si>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</si>
  <si>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</si>
  <si>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</si>
  <si>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</si>
  <si>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</si>
  <si>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李德娃</t>
  </si>
  <si>
    <t>后排村</t>
  </si>
  <si>
    <t>凤阁岭信用社</t>
  </si>
  <si>
    <t>本人</t>
  </si>
  <si>
    <t>李十贤</t>
  </si>
  <si>
    <t>赵小玲</t>
  </si>
  <si>
    <t>王定录</t>
  </si>
  <si>
    <t>王虎明</t>
  </si>
  <si>
    <t>李秀花</t>
  </si>
  <si>
    <t>雷成儿</t>
  </si>
  <si>
    <t>罗润和</t>
  </si>
  <si>
    <t>姚甲录</t>
  </si>
  <si>
    <t>张海平</t>
  </si>
  <si>
    <t>王怀成</t>
  </si>
  <si>
    <t>小计</t>
  </si>
  <si>
    <t>11户11笔</t>
  </si>
  <si>
    <t>王文堂</t>
  </si>
  <si>
    <t>张家川村</t>
  </si>
  <si>
    <t>王建吉</t>
  </si>
  <si>
    <t>王丙武</t>
  </si>
  <si>
    <t>王积五</t>
  </si>
  <si>
    <t>王应科</t>
  </si>
  <si>
    <t>王随新</t>
  </si>
  <si>
    <t>赵毛娃</t>
  </si>
  <si>
    <t>王喜存</t>
  </si>
  <si>
    <t>8户8笔</t>
  </si>
  <si>
    <t>合计</t>
  </si>
  <si>
    <t>19户 19笔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</si>
</sst>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  <scheme val="minor"/>
    </font>
    <font>
      <b/>
      <sz val="8"/>
      <name val="宋体"/>
      <charset val="0"/>
      <scheme val="minor"/>
    </font>
    <font>
      <b/>
      <sz val="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K4" sqref="K$1:K$1048576"/>
    </sheetView>
  </sheetViews>
  <sheetFormatPr defaultColWidth="9" defaultRowHeight="13.5"/>
  <cols>
    <col min="1" max="1" width="5.25" style="2" customWidth="1"/>
    <col min="2" max="10" width="10.125" style="2" customWidth="1"/>
    <col min="11" max="11" width="10.2833333333333" style="2" customWidth="1"/>
    <col min="12" max="12" width="6.125" style="2" customWidth="1"/>
    <col min="13" max="13" width="5.5" style="3" customWidth="1"/>
    <col min="14" max="16384" width="9" style="2"/>
  </cols>
  <sheetData>
    <row r="1" ht="1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0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4.9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2" t="s">
        <v>11</v>
      </c>
      <c r="K3" s="22"/>
      <c r="L3" s="22"/>
      <c r="M3" s="23" t="s">
        <v>12</v>
      </c>
    </row>
    <row r="4" ht="74" customHeight="1" spans="1:13">
      <c r="A4" s="6"/>
      <c r="B4" s="6"/>
      <c r="C4" s="6"/>
      <c r="D4" s="6"/>
      <c r="E4" s="6"/>
      <c r="F4" s="6"/>
      <c r="G4" s="6"/>
      <c r="H4" s="6"/>
      <c r="I4" s="6"/>
      <c r="J4" s="24" t="s">
        <v>13</v>
      </c>
      <c r="K4" s="24" t="s">
        <v>14</v>
      </c>
      <c r="L4" s="24" t="s">
        <v>15</v>
      </c>
      <c r="M4" s="25"/>
    </row>
    <row r="5" ht="24.95" customHeight="1" spans="1:13">
      <c r="A5" s="7">
        <v>1</v>
      </c>
      <c r="B5" s="7" t="s">
        <v>16</v>
      </c>
      <c r="C5" s="7" t="s">
        <v>17</v>
      </c>
      <c r="D5" s="8">
        <v>45351</v>
      </c>
      <c r="E5" s="7">
        <v>10000</v>
      </c>
      <c r="F5" s="8">
        <v>45716</v>
      </c>
      <c r="G5" s="7">
        <v>365</v>
      </c>
      <c r="H5" s="9">
        <v>0.0435</v>
      </c>
      <c r="I5" s="7">
        <v>435</v>
      </c>
      <c r="J5" s="7" t="s">
        <v>16</v>
      </c>
      <c r="K5" s="7" t="s">
        <v>18</v>
      </c>
      <c r="L5" s="7" t="s">
        <v>19</v>
      </c>
      <c r="M5" s="7">
        <v>2014</v>
      </c>
    </row>
    <row r="6" ht="24.95" customHeight="1" spans="1:13">
      <c r="A6" s="7">
        <v>2</v>
      </c>
      <c r="B6" s="7" t="s">
        <v>20</v>
      </c>
      <c r="C6" s="7" t="s">
        <v>17</v>
      </c>
      <c r="D6" s="8">
        <v>45351</v>
      </c>
      <c r="E6" s="7">
        <v>10000</v>
      </c>
      <c r="F6" s="8">
        <v>45716</v>
      </c>
      <c r="G6" s="7">
        <v>365</v>
      </c>
      <c r="H6" s="9">
        <v>0.0435</v>
      </c>
      <c r="I6" s="7">
        <v>435</v>
      </c>
      <c r="J6" s="7" t="s">
        <v>20</v>
      </c>
      <c r="K6" s="7" t="s">
        <v>18</v>
      </c>
      <c r="L6" s="7" t="s">
        <v>19</v>
      </c>
      <c r="M6" s="7">
        <v>2016</v>
      </c>
    </row>
    <row r="7" ht="24.95" customHeight="1" spans="1:13">
      <c r="A7" s="7">
        <v>3</v>
      </c>
      <c r="B7" s="7" t="s">
        <v>21</v>
      </c>
      <c r="C7" s="7" t="s">
        <v>17</v>
      </c>
      <c r="D7" s="8">
        <v>45351</v>
      </c>
      <c r="E7" s="7">
        <v>10000</v>
      </c>
      <c r="F7" s="8">
        <v>45716</v>
      </c>
      <c r="G7" s="7">
        <v>365</v>
      </c>
      <c r="H7" s="9">
        <v>0.0435</v>
      </c>
      <c r="I7" s="7">
        <v>435</v>
      </c>
      <c r="J7" s="7" t="s">
        <v>21</v>
      </c>
      <c r="K7" s="7" t="s">
        <v>18</v>
      </c>
      <c r="L7" s="7" t="s">
        <v>19</v>
      </c>
      <c r="M7" s="7">
        <v>2016</v>
      </c>
    </row>
    <row r="8" ht="24.95" customHeight="1" spans="1:13">
      <c r="A8" s="7">
        <v>4</v>
      </c>
      <c r="B8" s="7" t="s">
        <v>22</v>
      </c>
      <c r="C8" s="7" t="s">
        <v>17</v>
      </c>
      <c r="D8" s="8">
        <v>45351</v>
      </c>
      <c r="E8" s="7">
        <v>10000</v>
      </c>
      <c r="F8" s="8">
        <v>45716</v>
      </c>
      <c r="G8" s="7">
        <v>365</v>
      </c>
      <c r="H8" s="9">
        <v>0.0435</v>
      </c>
      <c r="I8" s="7">
        <v>435</v>
      </c>
      <c r="J8" s="7" t="s">
        <v>22</v>
      </c>
      <c r="K8" s="7" t="s">
        <v>18</v>
      </c>
      <c r="L8" s="7" t="s">
        <v>19</v>
      </c>
      <c r="M8" s="7">
        <v>2018</v>
      </c>
    </row>
    <row r="9" ht="24.95" customHeight="1" spans="1:13">
      <c r="A9" s="7">
        <v>5</v>
      </c>
      <c r="B9" s="10" t="s">
        <v>23</v>
      </c>
      <c r="C9" s="7" t="s">
        <v>17</v>
      </c>
      <c r="D9" s="11">
        <v>45428</v>
      </c>
      <c r="E9" s="12">
        <v>10000</v>
      </c>
      <c r="F9" s="11">
        <v>45792</v>
      </c>
      <c r="G9" s="12">
        <v>365</v>
      </c>
      <c r="H9" s="9">
        <v>0.0435</v>
      </c>
      <c r="I9" s="7">
        <v>435</v>
      </c>
      <c r="J9" s="10" t="s">
        <v>23</v>
      </c>
      <c r="K9" s="7" t="s">
        <v>18</v>
      </c>
      <c r="L9" s="7" t="s">
        <v>19</v>
      </c>
      <c r="M9" s="7">
        <v>2018</v>
      </c>
    </row>
    <row r="10" ht="24.95" customHeight="1" spans="1:13">
      <c r="A10" s="7">
        <v>6</v>
      </c>
      <c r="B10" s="10" t="s">
        <v>24</v>
      </c>
      <c r="C10" s="7" t="s">
        <v>17</v>
      </c>
      <c r="D10" s="11">
        <v>45428</v>
      </c>
      <c r="E10" s="12">
        <v>10000</v>
      </c>
      <c r="F10" s="11">
        <v>45792</v>
      </c>
      <c r="G10" s="12">
        <v>365</v>
      </c>
      <c r="H10" s="9">
        <v>0.0435</v>
      </c>
      <c r="I10" s="7">
        <v>435</v>
      </c>
      <c r="J10" s="10" t="s">
        <v>24</v>
      </c>
      <c r="K10" s="7" t="s">
        <v>18</v>
      </c>
      <c r="L10" s="7" t="s">
        <v>19</v>
      </c>
      <c r="M10" s="7">
        <v>2016</v>
      </c>
    </row>
    <row r="11" ht="24.95" customHeight="1" spans="1:13">
      <c r="A11" s="7">
        <v>7</v>
      </c>
      <c r="B11" s="10" t="s">
        <v>25</v>
      </c>
      <c r="C11" s="7" t="s">
        <v>17</v>
      </c>
      <c r="D11" s="11">
        <v>45428</v>
      </c>
      <c r="E11" s="12">
        <v>10000</v>
      </c>
      <c r="F11" s="11">
        <v>45792</v>
      </c>
      <c r="G11" s="12">
        <v>365</v>
      </c>
      <c r="H11" s="9">
        <v>0.0435</v>
      </c>
      <c r="I11" s="7">
        <v>435</v>
      </c>
      <c r="J11" s="10" t="s">
        <v>25</v>
      </c>
      <c r="K11" s="7" t="s">
        <v>18</v>
      </c>
      <c r="L11" s="7" t="s">
        <v>19</v>
      </c>
      <c r="M11" s="7">
        <v>2016</v>
      </c>
    </row>
    <row r="12" ht="24.95" customHeight="1" spans="1:13">
      <c r="A12" s="7">
        <v>8</v>
      </c>
      <c r="B12" s="10" t="s">
        <v>26</v>
      </c>
      <c r="C12" s="7" t="s">
        <v>17</v>
      </c>
      <c r="D12" s="11">
        <v>45428</v>
      </c>
      <c r="E12" s="12">
        <v>10000</v>
      </c>
      <c r="F12" s="11">
        <v>45792</v>
      </c>
      <c r="G12" s="12">
        <v>365</v>
      </c>
      <c r="H12" s="9">
        <v>0.0435</v>
      </c>
      <c r="I12" s="7">
        <v>435</v>
      </c>
      <c r="J12" s="10" t="s">
        <v>26</v>
      </c>
      <c r="K12" s="7" t="s">
        <v>18</v>
      </c>
      <c r="L12" s="7" t="s">
        <v>19</v>
      </c>
      <c r="M12" s="7">
        <v>2016</v>
      </c>
    </row>
    <row r="13" ht="24.95" customHeight="1" spans="1:13">
      <c r="A13" s="7">
        <v>9</v>
      </c>
      <c r="B13" s="13" t="s">
        <v>27</v>
      </c>
      <c r="C13" s="7" t="s">
        <v>17</v>
      </c>
      <c r="D13" s="11">
        <v>45461</v>
      </c>
      <c r="E13" s="12">
        <v>10000</v>
      </c>
      <c r="F13" s="11">
        <v>45825</v>
      </c>
      <c r="G13" s="12">
        <v>365</v>
      </c>
      <c r="H13" s="9">
        <v>0.0435</v>
      </c>
      <c r="I13" s="7">
        <v>435</v>
      </c>
      <c r="J13" s="13" t="s">
        <v>27</v>
      </c>
      <c r="K13" s="7" t="s">
        <v>18</v>
      </c>
      <c r="L13" s="7" t="s">
        <v>19</v>
      </c>
      <c r="M13" s="7">
        <v>2015</v>
      </c>
    </row>
    <row r="14" ht="24.95" customHeight="1" spans="1:13">
      <c r="A14" s="7">
        <v>10</v>
      </c>
      <c r="B14" s="13" t="s">
        <v>28</v>
      </c>
      <c r="C14" s="7" t="s">
        <v>17</v>
      </c>
      <c r="D14" s="11">
        <v>45461</v>
      </c>
      <c r="E14" s="12">
        <v>10000</v>
      </c>
      <c r="F14" s="11">
        <v>45825</v>
      </c>
      <c r="G14" s="12">
        <v>365</v>
      </c>
      <c r="H14" s="9">
        <v>0.0435</v>
      </c>
      <c r="I14" s="7">
        <v>435</v>
      </c>
      <c r="J14" s="13" t="s">
        <v>28</v>
      </c>
      <c r="K14" s="7" t="s">
        <v>18</v>
      </c>
      <c r="L14" s="7" t="s">
        <v>19</v>
      </c>
      <c r="M14" s="7">
        <v>2016</v>
      </c>
    </row>
    <row r="15" ht="24.95" customHeight="1" spans="1:13">
      <c r="A15" s="7">
        <v>11</v>
      </c>
      <c r="B15" s="13" t="s">
        <v>29</v>
      </c>
      <c r="C15" s="7" t="s">
        <v>17</v>
      </c>
      <c r="D15" s="11">
        <v>45461</v>
      </c>
      <c r="E15" s="12">
        <v>10000</v>
      </c>
      <c r="F15" s="11">
        <v>45825</v>
      </c>
      <c r="G15" s="12">
        <v>365</v>
      </c>
      <c r="H15" s="9">
        <v>0.0435</v>
      </c>
      <c r="I15" s="7">
        <v>435</v>
      </c>
      <c r="J15" s="13" t="s">
        <v>29</v>
      </c>
      <c r="K15" s="7" t="s">
        <v>18</v>
      </c>
      <c r="L15" s="7" t="s">
        <v>19</v>
      </c>
      <c r="M15" s="7">
        <v>2015</v>
      </c>
    </row>
    <row r="16" s="1" customFormat="1" ht="24.95" customHeight="1" spans="1:13">
      <c r="A16" s="14" t="s">
        <v>30</v>
      </c>
      <c r="B16" s="15"/>
      <c r="C16" s="16" t="s">
        <v>31</v>
      </c>
      <c r="D16" s="17"/>
      <c r="E16" s="16">
        <f>SUM(E5:E15)</f>
        <v>110000</v>
      </c>
      <c r="F16" s="17"/>
      <c r="G16" s="16"/>
      <c r="H16" s="18"/>
      <c r="I16" s="16">
        <f>SUM(I5:I15)</f>
        <v>4785</v>
      </c>
      <c r="J16" s="26"/>
      <c r="K16" s="16"/>
      <c r="L16" s="16"/>
      <c r="M16" s="16"/>
    </row>
    <row r="17" ht="24.95" customHeight="1" spans="1:13">
      <c r="A17" s="7">
        <v>12</v>
      </c>
      <c r="B17" s="7" t="s">
        <v>32</v>
      </c>
      <c r="C17" s="7" t="s">
        <v>33</v>
      </c>
      <c r="D17" s="8">
        <v>45267</v>
      </c>
      <c r="E17" s="7">
        <v>10000</v>
      </c>
      <c r="F17" s="8">
        <v>45631</v>
      </c>
      <c r="G17" s="7">
        <v>365</v>
      </c>
      <c r="H17" s="9">
        <v>0.0435</v>
      </c>
      <c r="I17" s="27">
        <v>435</v>
      </c>
      <c r="J17" s="27" t="s">
        <v>32</v>
      </c>
      <c r="K17" s="27" t="s">
        <v>18</v>
      </c>
      <c r="L17" s="7" t="s">
        <v>19</v>
      </c>
      <c r="M17" s="7">
        <v>2014</v>
      </c>
    </row>
    <row r="18" ht="24.95" customHeight="1" spans="1:13">
      <c r="A18" s="7">
        <v>13</v>
      </c>
      <c r="B18" s="7" t="s">
        <v>34</v>
      </c>
      <c r="C18" s="7" t="s">
        <v>33</v>
      </c>
      <c r="D18" s="8">
        <v>45267</v>
      </c>
      <c r="E18" s="7">
        <v>10000</v>
      </c>
      <c r="F18" s="8">
        <v>45631</v>
      </c>
      <c r="G18" s="7">
        <v>365</v>
      </c>
      <c r="H18" s="9">
        <v>0.0435</v>
      </c>
      <c r="I18" s="7">
        <v>435</v>
      </c>
      <c r="J18" s="7" t="s">
        <v>34</v>
      </c>
      <c r="K18" s="7" t="s">
        <v>18</v>
      </c>
      <c r="L18" s="7" t="s">
        <v>19</v>
      </c>
      <c r="M18" s="7">
        <v>2014</v>
      </c>
    </row>
    <row r="19" ht="24.95" customHeight="1" spans="1:13">
      <c r="A19" s="7">
        <v>14</v>
      </c>
      <c r="B19" s="7" t="s">
        <v>35</v>
      </c>
      <c r="C19" s="7" t="s">
        <v>33</v>
      </c>
      <c r="D19" s="8">
        <v>45139</v>
      </c>
      <c r="E19" s="7">
        <v>10000</v>
      </c>
      <c r="F19" s="8">
        <v>45503</v>
      </c>
      <c r="G19" s="7">
        <v>365</v>
      </c>
      <c r="H19" s="9">
        <v>0.0435</v>
      </c>
      <c r="I19" s="7">
        <v>435</v>
      </c>
      <c r="J19" s="7" t="s">
        <v>35</v>
      </c>
      <c r="K19" s="7" t="s">
        <v>18</v>
      </c>
      <c r="L19" s="7" t="s">
        <v>19</v>
      </c>
      <c r="M19" s="7">
        <v>2018</v>
      </c>
    </row>
    <row r="20" ht="24.95" customHeight="1" spans="1:13">
      <c r="A20" s="7">
        <v>15</v>
      </c>
      <c r="B20" s="7" t="s">
        <v>36</v>
      </c>
      <c r="C20" s="7" t="s">
        <v>33</v>
      </c>
      <c r="D20" s="8">
        <v>45149</v>
      </c>
      <c r="E20" s="7">
        <v>10000</v>
      </c>
      <c r="F20" s="8">
        <v>45509</v>
      </c>
      <c r="G20" s="7">
        <v>360</v>
      </c>
      <c r="H20" s="9">
        <v>0.0435</v>
      </c>
      <c r="I20" s="7">
        <v>429</v>
      </c>
      <c r="J20" s="7" t="s">
        <v>36</v>
      </c>
      <c r="K20" s="7" t="s">
        <v>18</v>
      </c>
      <c r="L20" s="7" t="s">
        <v>19</v>
      </c>
      <c r="M20" s="7">
        <v>2018</v>
      </c>
    </row>
    <row r="21" ht="24.95" customHeight="1" spans="1:13">
      <c r="A21" s="7">
        <v>16</v>
      </c>
      <c r="B21" s="7" t="s">
        <v>37</v>
      </c>
      <c r="C21" s="7" t="s">
        <v>33</v>
      </c>
      <c r="D21" s="8">
        <v>45177</v>
      </c>
      <c r="E21" s="7">
        <v>10000</v>
      </c>
      <c r="F21" s="8">
        <v>45541</v>
      </c>
      <c r="G21" s="7">
        <v>365</v>
      </c>
      <c r="H21" s="9">
        <v>0.0435</v>
      </c>
      <c r="I21" s="7">
        <v>435</v>
      </c>
      <c r="J21" s="7" t="s">
        <v>37</v>
      </c>
      <c r="K21" s="7" t="s">
        <v>18</v>
      </c>
      <c r="L21" s="7" t="s">
        <v>19</v>
      </c>
      <c r="M21" s="7">
        <v>2016</v>
      </c>
    </row>
    <row r="22" ht="24.95" customHeight="1" spans="1:13">
      <c r="A22" s="7">
        <v>17</v>
      </c>
      <c r="B22" s="7" t="s">
        <v>38</v>
      </c>
      <c r="C22" s="7" t="s">
        <v>33</v>
      </c>
      <c r="D22" s="8">
        <v>45217</v>
      </c>
      <c r="E22" s="7">
        <v>10000</v>
      </c>
      <c r="F22" s="8">
        <v>45581</v>
      </c>
      <c r="G22" s="7">
        <v>365</v>
      </c>
      <c r="H22" s="9">
        <v>0.0435</v>
      </c>
      <c r="I22" s="7">
        <v>435</v>
      </c>
      <c r="J22" s="7" t="s">
        <v>38</v>
      </c>
      <c r="K22" s="7" t="s">
        <v>18</v>
      </c>
      <c r="L22" s="7" t="s">
        <v>19</v>
      </c>
      <c r="M22" s="7">
        <v>2015</v>
      </c>
    </row>
    <row r="23" ht="24.95" customHeight="1" spans="1:13">
      <c r="A23" s="7">
        <v>18</v>
      </c>
      <c r="B23" s="7" t="s">
        <v>39</v>
      </c>
      <c r="C23" s="7" t="s">
        <v>33</v>
      </c>
      <c r="D23" s="8">
        <v>45264</v>
      </c>
      <c r="E23" s="7">
        <v>10000</v>
      </c>
      <c r="F23" s="8">
        <v>45628</v>
      </c>
      <c r="G23" s="7">
        <v>365</v>
      </c>
      <c r="H23" s="9">
        <v>0.0435</v>
      </c>
      <c r="I23" s="7">
        <v>435</v>
      </c>
      <c r="J23" s="7" t="s">
        <v>39</v>
      </c>
      <c r="K23" s="7" t="s">
        <v>18</v>
      </c>
      <c r="L23" s="7" t="s">
        <v>19</v>
      </c>
      <c r="M23" s="7">
        <v>2016</v>
      </c>
    </row>
    <row r="24" ht="24.95" customHeight="1" spans="1:13">
      <c r="A24" s="7">
        <v>19</v>
      </c>
      <c r="B24" s="7" t="s">
        <v>40</v>
      </c>
      <c r="C24" s="7" t="s">
        <v>33</v>
      </c>
      <c r="D24" s="8">
        <v>45264</v>
      </c>
      <c r="E24" s="7">
        <v>10000</v>
      </c>
      <c r="F24" s="8">
        <v>45628</v>
      </c>
      <c r="G24" s="7">
        <v>365</v>
      </c>
      <c r="H24" s="9">
        <v>0.0435</v>
      </c>
      <c r="I24" s="7">
        <v>435</v>
      </c>
      <c r="J24" s="7" t="s">
        <v>40</v>
      </c>
      <c r="K24" s="7" t="s">
        <v>18</v>
      </c>
      <c r="L24" s="7" t="s">
        <v>19</v>
      </c>
      <c r="M24" s="7">
        <v>2018</v>
      </c>
    </row>
    <row r="25" s="1" customFormat="1" ht="24.95" customHeight="1" spans="1:13">
      <c r="A25" s="19" t="s">
        <v>30</v>
      </c>
      <c r="B25" s="20"/>
      <c r="C25" s="16" t="s">
        <v>41</v>
      </c>
      <c r="D25" s="17"/>
      <c r="E25" s="16">
        <f>SUM(E17:E24)</f>
        <v>80000</v>
      </c>
      <c r="F25" s="17"/>
      <c r="G25" s="16"/>
      <c r="H25" s="18"/>
      <c r="I25" s="16">
        <f>SUM(I17:I24)</f>
        <v>3474</v>
      </c>
      <c r="J25" s="16"/>
      <c r="K25" s="16"/>
      <c r="L25" s="16"/>
      <c r="M25" s="16"/>
    </row>
    <row r="26" s="1" customFormat="1" ht="24.95" customHeight="1" spans="1:13">
      <c r="A26" s="19" t="s">
        <v>42</v>
      </c>
      <c r="B26" s="20"/>
      <c r="C26" s="21" t="s">
        <v>43</v>
      </c>
      <c r="D26" s="16"/>
      <c r="E26" s="16">
        <f>E16+E25</f>
        <v>190000</v>
      </c>
      <c r="F26" s="16"/>
      <c r="G26" s="16"/>
      <c r="H26" s="16"/>
      <c r="I26" s="16">
        <f>I16+I25</f>
        <v>8259</v>
      </c>
      <c r="J26" s="16"/>
      <c r="K26" s="16"/>
      <c r="L26" s="16"/>
      <c r="M26" s="28"/>
    </row>
  </sheetData>
  <mergeCells count="16">
    <mergeCell ref="A1:L1"/>
    <mergeCell ref="A2:M2"/>
    <mergeCell ref="J3:L3"/>
    <mergeCell ref="A16:B16"/>
    <mergeCell ref="A25:B25"/>
    <mergeCell ref="A26:B2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B230984EB7AE4C92B60FE1D2B6A19B60_13</vt:lpwstr>
  </property>
</Properties>
</file>