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ThisWorkbook"/>
  <bookViews>
    <workbookView xWindow="0" yWindow="0" windowWidth="17325" windowHeight="12075"/>
  </bookViews>
  <sheets>
    <sheet name="文件附件" sheetId="2" r:id="rId1"/>
    <sheet name="备案表" sheetId="1" r:id="rId2"/>
  </sheets>
  <calcPr calcId="144525"/>
</workbook>
</file>

<file path=xl/calcChain.xml><?xml version="1.0" encoding="utf-8"?>
<calcChain xmlns="http://schemas.openxmlformats.org/spreadsheetml/2006/main">
  <c r="D11" i="2" l="1"/>
  <c r="G7" i="1" l="1"/>
  <c r="H7" i="1"/>
  <c r="I7" i="1"/>
  <c r="N7" i="1"/>
  <c r="O7" i="1"/>
  <c r="P7" i="1"/>
  <c r="Q7" i="1"/>
  <c r="R7" i="1"/>
  <c r="S7" i="1"/>
  <c r="T7" i="1"/>
  <c r="U7" i="1"/>
  <c r="W7" i="1"/>
  <c r="F7" i="1"/>
  <c r="V9" i="1"/>
  <c r="V11" i="1"/>
  <c r="V10" i="1"/>
  <c r="V8" i="1"/>
  <c r="V7" i="1" s="1"/>
</calcChain>
</file>

<file path=xl/sharedStrings.xml><?xml version="1.0" encoding="utf-8"?>
<sst xmlns="http://schemas.openxmlformats.org/spreadsheetml/2006/main" count="79" uniqueCount="53">
  <si>
    <t>附件3</t>
  </si>
  <si>
    <t>上报单位（公章）：</t>
  </si>
  <si>
    <t>填报人：</t>
  </si>
  <si>
    <t>序号</t>
  </si>
  <si>
    <t>项目学校代码</t>
  </si>
  <si>
    <t>项目学校名称
（规范名称）</t>
  </si>
  <si>
    <t>在校生数
（人）</t>
  </si>
  <si>
    <t>建设内容（单位：平方米、万元）</t>
  </si>
  <si>
    <t>金额（万元）</t>
  </si>
  <si>
    <t>备注</t>
  </si>
  <si>
    <t>总数</t>
  </si>
  <si>
    <t>其中：寄宿生</t>
  </si>
  <si>
    <t>教学楼</t>
  </si>
  <si>
    <t>学生食堂</t>
  </si>
  <si>
    <t>学生宿舍</t>
  </si>
  <si>
    <t>厕所</t>
  </si>
  <si>
    <t>锅炉房
(开水房)</t>
  </si>
  <si>
    <t>浴室</t>
  </si>
  <si>
    <t>其他</t>
  </si>
  <si>
    <t>小计</t>
  </si>
  <si>
    <t>中央补助</t>
  </si>
  <si>
    <t>备注：
1.市县、项目学校代码及项目学校名称要填写准确、规范。
2.学校所在地、是否寄宿制下拉菜单选择。</t>
  </si>
  <si>
    <t>陈仓区</t>
    <phoneticPr fontId="6" type="noConversion"/>
  </si>
  <si>
    <t>否</t>
  </si>
  <si>
    <t>是</t>
  </si>
  <si>
    <t>610304</t>
    <phoneticPr fontId="6" type="noConversion"/>
  </si>
  <si>
    <t xml:space="preserve">学  校
所在地
</t>
    <phoneticPr fontId="6" type="noConversion"/>
  </si>
  <si>
    <t>面积</t>
    <phoneticPr fontId="6" type="noConversion"/>
  </si>
  <si>
    <t>金额</t>
    <phoneticPr fontId="6" type="noConversion"/>
  </si>
  <si>
    <t>陈仓区合计</t>
    <phoneticPr fontId="6" type="noConversion"/>
  </si>
  <si>
    <t>2022年城乡义务教育补助经费（校舍安全保障长效机制）项目备案表</t>
    <phoneticPr fontId="6" type="noConversion"/>
  </si>
  <si>
    <t xml:space="preserve">填报时间：2022年2月7日 </t>
    <phoneticPr fontId="6" type="noConversion"/>
  </si>
  <si>
    <t>阳平镇第二九年制学校</t>
  </si>
  <si>
    <t>慕仪镇中心小学</t>
  </si>
  <si>
    <t>东关小学</t>
  </si>
  <si>
    <t>乡镇</t>
  </si>
  <si>
    <t>县城</t>
  </si>
  <si>
    <t>校园排水</t>
    <phoneticPr fontId="6" type="noConversion"/>
  </si>
  <si>
    <t>市县
补助</t>
    <phoneticPr fontId="6" type="noConversion"/>
  </si>
  <si>
    <t>是否寄宿制</t>
    <phoneticPr fontId="6" type="noConversion"/>
  </si>
  <si>
    <t>贾村镇第一九年制学校</t>
    <phoneticPr fontId="6" type="noConversion"/>
  </si>
  <si>
    <t>县功镇第一小学</t>
  </si>
  <si>
    <t>附件：</t>
    <phoneticPr fontId="1" type="noConversion"/>
  </si>
  <si>
    <t>财政云学校名称</t>
    <phoneticPr fontId="1" type="noConversion"/>
  </si>
  <si>
    <t>序号</t>
    <phoneticPr fontId="1" type="noConversion"/>
  </si>
  <si>
    <t>合计</t>
    <phoneticPr fontId="6" type="noConversion"/>
  </si>
  <si>
    <t>建设内容</t>
    <phoneticPr fontId="6" type="noConversion"/>
  </si>
  <si>
    <t>卫生间改造</t>
    <phoneticPr fontId="6" type="noConversion"/>
  </si>
  <si>
    <t>更换报告厅座椅</t>
    <phoneticPr fontId="6" type="noConversion"/>
  </si>
  <si>
    <t>更换采暖锅炉茶水锅炉及管道维修</t>
    <phoneticPr fontId="6" type="noConversion"/>
  </si>
  <si>
    <t>155009-宝鸡市陈仓区职业教育中心</t>
    <phoneticPr fontId="6" type="noConversion"/>
  </si>
  <si>
    <t>2022年现代职业教育质量提升计划资金（中职学校改善办学条件奖补</t>
    <phoneticPr fontId="6" type="noConversion"/>
  </si>
  <si>
    <t xml:space="preserve">            中央参照直达资金）分配表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</si>
</sst>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\ "/>
    <numFmt numFmtId="177" formatCode="0_);[Red]\(0\)"/>
  </numFmts>
  <fonts count="12">
    <font>
      <sz val="12"/>
      <name val="宋体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  <font>
      <sz val="14"/>
      <name val="宋体"/>
      <family val="3"/>
      <charset val="134"/>
    </font>
    <font>
      <b/>
      <sz val="10"/>
      <name val="宋体"/>
      <family val="3"/>
      <charset val="134"/>
    </font>
    <font>
      <b/>
      <sz val="10"/>
      <name val="黑体"/>
      <family val="3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  <font>
      <b/>
      <sz val="14"/>
      <name val="黑体"/>
      <family val="3"/>
      <charset val="134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b/>
      <sz val="20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6">
    <xf numFmtId="0" fontId="0" fillId="0" borderId="0" xfId="0" applyAlignment="1"/>
    <xf numFmtId="0" fontId="1" fillId="0" borderId="0" xfId="0" applyFont="1" applyAlignment="1">
      <alignment horizontal="left" vertical="center"/>
    </xf>
    <xf numFmtId="177" fontId="1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177" fontId="4" fillId="0" borderId="1" xfId="0" applyNumberFormat="1" applyFont="1" applyBorder="1" applyAlignment="1">
      <alignment vertical="center" wrapText="1"/>
    </xf>
    <xf numFmtId="177" fontId="4" fillId="0" borderId="0" xfId="0" applyNumberFormat="1" applyFont="1" applyAlignment="1">
      <alignment vertical="center" wrapText="1"/>
    </xf>
    <xf numFmtId="0" fontId="4" fillId="0" borderId="0" xfId="0" applyFont="1" applyAlignment="1"/>
    <xf numFmtId="49" fontId="4" fillId="0" borderId="2" xfId="0" applyNumberFormat="1" applyFont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0" fillId="0" borderId="2" xfId="0" applyBorder="1" applyAlignment="1"/>
    <xf numFmtId="0" fontId="1" fillId="0" borderId="2" xfId="0" applyFont="1" applyBorder="1" applyAlignment="1">
      <alignment horizontal="left" vertical="center"/>
    </xf>
    <xf numFmtId="177" fontId="3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center" vertical="center" wrapText="1"/>
    </xf>
    <xf numFmtId="177" fontId="4" fillId="0" borderId="7" xfId="0" applyNumberFormat="1" applyFont="1" applyBorder="1" applyAlignment="1">
      <alignment horizontal="center" vertical="center"/>
    </xf>
    <xf numFmtId="177" fontId="4" fillId="0" borderId="7" xfId="0" applyNumberFormat="1" applyFont="1" applyBorder="1" applyAlignment="1">
      <alignment horizontal="center" vertical="center" wrapText="1"/>
    </xf>
    <xf numFmtId="177" fontId="4" fillId="0" borderId="2" xfId="0" applyNumberFormat="1" applyFont="1" applyBorder="1" applyAlignment="1">
      <alignment horizontal="center" vertical="center"/>
    </xf>
    <xf numFmtId="177" fontId="1" fillId="0" borderId="2" xfId="0" applyNumberFormat="1" applyFont="1" applyBorder="1" applyAlignment="1">
      <alignment horizontal="right" vertical="center"/>
    </xf>
    <xf numFmtId="0" fontId="3" fillId="0" borderId="0" xfId="0" applyFont="1" applyAlignment="1"/>
    <xf numFmtId="0" fontId="4" fillId="0" borderId="7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77" fontId="3" fillId="0" borderId="0" xfId="0" applyNumberFormat="1" applyFont="1" applyAlignment="1">
      <alignment horizontal="center" vertical="center"/>
    </xf>
    <xf numFmtId="177" fontId="2" fillId="0" borderId="2" xfId="0" applyNumberFormat="1" applyFont="1" applyBorder="1" applyAlignment="1">
      <alignment horizontal="center" vertical="center"/>
    </xf>
    <xf numFmtId="177" fontId="1" fillId="0" borderId="2" xfId="0" applyNumberFormat="1" applyFont="1" applyBorder="1" applyAlignment="1">
      <alignment horizontal="center" vertical="center"/>
    </xf>
    <xf numFmtId="177" fontId="1" fillId="0" borderId="0" xfId="0" applyNumberFormat="1" applyFont="1" applyAlignment="1">
      <alignment horizontal="center" vertical="center"/>
    </xf>
    <xf numFmtId="49" fontId="4" fillId="0" borderId="7" xfId="0" applyNumberFormat="1" applyFont="1" applyBorder="1" applyAlignment="1">
      <alignment horizontal="center" vertical="center" wrapText="1"/>
    </xf>
    <xf numFmtId="0" fontId="4" fillId="0" borderId="7" xfId="0" applyNumberFormat="1" applyFont="1" applyBorder="1" applyAlignment="1">
      <alignment horizontal="center" vertical="center" wrapText="1"/>
    </xf>
    <xf numFmtId="0" fontId="4" fillId="0" borderId="2" xfId="0" applyNumberFormat="1" applyFont="1" applyBorder="1" applyAlignment="1">
      <alignment horizontal="center" vertical="center"/>
    </xf>
    <xf numFmtId="49" fontId="4" fillId="0" borderId="7" xfId="0" applyNumberFormat="1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2" fillId="0" borderId="11" xfId="0" applyNumberFormat="1" applyFont="1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2" fillId="0" borderId="10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177" fontId="2" fillId="0" borderId="2" xfId="0" applyNumberFormat="1" applyFont="1" applyFill="1" applyBorder="1" applyAlignment="1">
      <alignment horizontal="center" vertical="center" wrapText="1"/>
    </xf>
    <xf numFmtId="177" fontId="2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0" fillId="0" borderId="11" xfId="0" applyNumberFormat="1" applyFont="1" applyFill="1" applyBorder="1" applyAlignment="1">
      <alignment horizontal="center" vertical="center"/>
    </xf>
    <xf numFmtId="0" fontId="10" fillId="0" borderId="11" xfId="0" applyNumberFormat="1" applyFont="1" applyFill="1" applyBorder="1" applyAlignment="1">
      <alignment horizontal="left" vertical="center"/>
    </xf>
    <xf numFmtId="177" fontId="10" fillId="0" borderId="2" xfId="0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14" xfId="0" applyNumberFormat="1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177" fontId="4" fillId="0" borderId="0" xfId="0" applyNumberFormat="1" applyFont="1" applyBorder="1" applyAlignment="1">
      <alignment vertical="center" wrapText="1"/>
    </xf>
    <xf numFmtId="0" fontId="10" fillId="0" borderId="13" xfId="0" applyNumberFormat="1" applyFont="1" applyFill="1" applyBorder="1" applyAlignment="1">
      <alignment horizontal="center" vertical="center"/>
    </xf>
    <xf numFmtId="0" fontId="10" fillId="0" borderId="14" xfId="0" applyNumberFormat="1" applyFont="1" applyFill="1" applyBorder="1" applyAlignment="1">
      <alignment horizontal="center" vertical="center"/>
    </xf>
    <xf numFmtId="49" fontId="9" fillId="0" borderId="3" xfId="0" applyNumberFormat="1" applyFont="1" applyBorder="1" applyAlignment="1">
      <alignment horizontal="center" vertical="center" wrapText="1"/>
    </xf>
    <xf numFmtId="49" fontId="9" fillId="0" borderId="12" xfId="0" applyNumberFormat="1" applyFont="1" applyBorder="1" applyAlignment="1">
      <alignment horizontal="center" vertical="center" wrapText="1"/>
    </xf>
    <xf numFmtId="49" fontId="9" fillId="0" borderId="7" xfId="0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177" fontId="4" fillId="0" borderId="1" xfId="0" applyNumberFormat="1" applyFont="1" applyBorder="1" applyAlignment="1">
      <alignment horizontal="center" vertical="center" wrapText="1"/>
    </xf>
    <xf numFmtId="177" fontId="9" fillId="0" borderId="3" xfId="0" applyNumberFormat="1" applyFont="1" applyBorder="1" applyAlignment="1">
      <alignment horizontal="center" vertical="center" wrapText="1"/>
    </xf>
    <xf numFmtId="177" fontId="9" fillId="0" borderId="12" xfId="0" applyNumberFormat="1" applyFont="1" applyBorder="1" applyAlignment="1">
      <alignment horizontal="center" vertical="center" wrapText="1"/>
    </xf>
    <xf numFmtId="177" fontId="9" fillId="0" borderId="7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177" fontId="4" fillId="0" borderId="1" xfId="0" applyNumberFormat="1" applyFont="1" applyBorder="1" applyAlignment="1">
      <alignment horizontal="left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5" xfId="0" applyNumberFormat="1" applyFont="1" applyBorder="1" applyAlignment="1">
      <alignment horizontal="center" vertical="center" wrapText="1"/>
    </xf>
    <xf numFmtId="49" fontId="4" fillId="0" borderId="6" xfId="0" applyNumberFormat="1" applyFont="1" applyBorder="1" applyAlignment="1">
      <alignment horizontal="center" vertical="center" wrapText="1"/>
    </xf>
    <xf numFmtId="49" fontId="4" fillId="0" borderId="8" xfId="0" applyNumberFormat="1" applyFont="1" applyBorder="1" applyAlignment="1">
      <alignment horizontal="center" vertical="center" wrapText="1"/>
    </xf>
    <xf numFmtId="49" fontId="4" fillId="0" borderId="9" xfId="0" applyNumberFormat="1" applyFont="1" applyBorder="1" applyAlignment="1">
      <alignment horizontal="center" vertical="center" wrapText="1"/>
    </xf>
    <xf numFmtId="177" fontId="4" fillId="0" borderId="6" xfId="0" applyNumberFormat="1" applyFont="1" applyBorder="1" applyAlignment="1">
      <alignment horizontal="center" vertical="center" wrapText="1"/>
    </xf>
    <xf numFmtId="177" fontId="4" fillId="0" borderId="8" xfId="0" applyNumberFormat="1" applyFont="1" applyBorder="1" applyAlignment="1">
      <alignment horizontal="center" vertical="center" wrapText="1"/>
    </xf>
    <xf numFmtId="177" fontId="4" fillId="0" borderId="9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176" fontId="4" fillId="0" borderId="6" xfId="0" applyNumberFormat="1" applyFont="1" applyFill="1" applyBorder="1" applyAlignment="1">
      <alignment horizontal="center" vertical="center" wrapText="1"/>
    </xf>
    <xf numFmtId="176" fontId="4" fillId="0" borderId="9" xfId="0" applyNumberFormat="1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tabSelected="1" workbookViewId="0">
      <selection activeCell="O8" sqref="O8"/>
    </sheetView>
  </sheetViews>
  <sheetFormatPr defaultColWidth="9" defaultRowHeight="14.25"/>
  <cols>
    <col min="1" max="1" width="4.75" customWidth="1"/>
    <col min="2" max="2" width="48" style="1" customWidth="1"/>
    <col min="3" max="3" width="43.125" style="1" customWidth="1"/>
    <col min="4" max="4" width="18" style="29" customWidth="1"/>
    <col min="5" max="5" width="10.125" customWidth="1"/>
  </cols>
  <sheetData>
    <row r="1" spans="1:5" ht="35.25" customHeight="1">
      <c r="A1" s="4" t="s">
        <v>42</v>
      </c>
      <c r="B1" s="3"/>
      <c r="C1" s="3"/>
      <c r="D1" s="26"/>
      <c r="E1" s="19"/>
    </row>
    <row r="2" spans="1:5" ht="37.5" customHeight="1">
      <c r="A2" s="85" t="s">
        <v>51</v>
      </c>
      <c r="B2" s="85"/>
      <c r="C2" s="85"/>
      <c r="D2" s="85"/>
      <c r="E2" s="85"/>
    </row>
    <row r="3" spans="1:5" ht="23.25" customHeight="1">
      <c r="A3" s="85" t="s">
        <v>52</v>
      </c>
      <c r="B3" s="85"/>
      <c r="C3" s="85"/>
      <c r="D3" s="85"/>
      <c r="E3" s="85"/>
    </row>
    <row r="4" spans="1:5" ht="45" customHeight="1">
      <c r="B4" s="5"/>
      <c r="C4" s="51"/>
      <c r="D4" s="60"/>
      <c r="E4" s="60"/>
    </row>
    <row r="5" spans="1:5" ht="33" customHeight="1">
      <c r="A5" s="54" t="s">
        <v>44</v>
      </c>
      <c r="B5" s="54" t="s">
        <v>43</v>
      </c>
      <c r="C5" s="54" t="s">
        <v>46</v>
      </c>
      <c r="D5" s="61" t="s">
        <v>8</v>
      </c>
      <c r="E5" s="57" t="s">
        <v>9</v>
      </c>
    </row>
    <row r="6" spans="1:5" ht="32.25" customHeight="1">
      <c r="A6" s="55"/>
      <c r="B6" s="55"/>
      <c r="C6" s="55"/>
      <c r="D6" s="62"/>
      <c r="E6" s="58"/>
    </row>
    <row r="7" spans="1:5" ht="34.5" customHeight="1">
      <c r="A7" s="56"/>
      <c r="B7" s="56"/>
      <c r="C7" s="56"/>
      <c r="D7" s="63"/>
      <c r="E7" s="59"/>
    </row>
    <row r="8" spans="1:5" ht="55.5" customHeight="1">
      <c r="A8" s="45">
        <v>1</v>
      </c>
      <c r="B8" s="46" t="s">
        <v>50</v>
      </c>
      <c r="C8" s="46" t="s">
        <v>47</v>
      </c>
      <c r="D8" s="47">
        <v>190</v>
      </c>
      <c r="E8" s="48"/>
    </row>
    <row r="9" spans="1:5" ht="55.5" customHeight="1">
      <c r="A9" s="45">
        <v>2</v>
      </c>
      <c r="B9" s="46" t="s">
        <v>50</v>
      </c>
      <c r="C9" s="46" t="s">
        <v>48</v>
      </c>
      <c r="D9" s="47">
        <v>36</v>
      </c>
      <c r="E9" s="48"/>
    </row>
    <row r="10" spans="1:5" ht="55.5" customHeight="1">
      <c r="A10" s="45">
        <v>3</v>
      </c>
      <c r="B10" s="46" t="s">
        <v>50</v>
      </c>
      <c r="C10" s="46" t="s">
        <v>49</v>
      </c>
      <c r="D10" s="47">
        <v>74</v>
      </c>
      <c r="E10" s="48"/>
    </row>
    <row r="11" spans="1:5" ht="55.5" customHeight="1">
      <c r="A11" s="52" t="s">
        <v>45</v>
      </c>
      <c r="B11" s="53"/>
      <c r="C11" s="49"/>
      <c r="D11" s="50">
        <f>SUM(D8:D10)</f>
        <v>300</v>
      </c>
      <c r="E11" s="50"/>
    </row>
  </sheetData>
  <mergeCells count="9">
    <mergeCell ref="A11:B11"/>
    <mergeCell ref="C5:C7"/>
    <mergeCell ref="A2:E2"/>
    <mergeCell ref="E5:E7"/>
    <mergeCell ref="A5:A7"/>
    <mergeCell ref="B5:B7"/>
    <mergeCell ref="D4:E4"/>
    <mergeCell ref="D5:D7"/>
    <mergeCell ref="A3:E3"/>
  </mergeCells>
  <phoneticPr fontId="6" type="noConversion"/>
  <printOptions horizontalCentered="1"/>
  <pageMargins left="0.25" right="0.13" top="0.98" bottom="0.67" header="0.51180555555555596" footer="0.51180555555555596"/>
  <pageSetup paperSize="9" scale="8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Y15"/>
  <sheetViews>
    <sheetView workbookViewId="0">
      <selection activeCell="H7" sqref="H7:W7"/>
    </sheetView>
  </sheetViews>
  <sheetFormatPr defaultColWidth="9" defaultRowHeight="14.25"/>
  <cols>
    <col min="1" max="1" width="9.875" customWidth="1"/>
    <col min="2" max="2" width="11.25" style="1" customWidth="1"/>
    <col min="3" max="3" width="17.625" style="1" customWidth="1"/>
    <col min="4" max="4" width="6.5" style="1" customWidth="1"/>
    <col min="5" max="5" width="4.875" style="1" customWidth="1"/>
    <col min="6" max="6" width="6.25" style="1" customWidth="1"/>
    <col min="7" max="7" width="6.75" style="1" customWidth="1"/>
    <col min="8" max="8" width="5.375" style="1" customWidth="1"/>
    <col min="9" max="9" width="4.625" style="25" customWidth="1"/>
    <col min="10" max="10" width="4.75" style="1" customWidth="1"/>
    <col min="11" max="11" width="4.25" style="1" customWidth="1"/>
    <col min="12" max="13" width="4.5" style="1" customWidth="1"/>
    <col min="14" max="14" width="4.5" style="1" hidden="1" customWidth="1"/>
    <col min="15" max="15" width="4.75" style="1" hidden="1" customWidth="1"/>
    <col min="16" max="17" width="4.625" style="1" hidden="1" customWidth="1"/>
    <col min="18" max="18" width="4.5" style="1" hidden="1" customWidth="1"/>
    <col min="19" max="19" width="4.625" style="2" hidden="1" customWidth="1"/>
    <col min="20" max="21" width="5.375" style="2" customWidth="1"/>
    <col min="22" max="22" width="5.625" style="29" customWidth="1"/>
    <col min="23" max="23" width="7.875" style="29" customWidth="1"/>
    <col min="24" max="24" width="5.625" style="2" customWidth="1"/>
    <col min="25" max="25" width="8.375" customWidth="1"/>
  </cols>
  <sheetData>
    <row r="1" spans="1:25" ht="18.75">
      <c r="A1" s="3" t="s">
        <v>0</v>
      </c>
      <c r="B1" s="4"/>
      <c r="C1" s="4"/>
      <c r="D1" s="4"/>
      <c r="E1" s="4"/>
      <c r="F1" s="4"/>
      <c r="G1" s="4"/>
      <c r="H1" s="4"/>
      <c r="I1" s="22"/>
      <c r="J1" s="4"/>
      <c r="K1" s="4"/>
      <c r="L1" s="4"/>
      <c r="M1" s="4"/>
      <c r="N1" s="4"/>
      <c r="O1" s="4"/>
      <c r="P1" s="4"/>
      <c r="Q1" s="4"/>
      <c r="R1" s="4"/>
      <c r="S1" s="13"/>
      <c r="T1" s="13"/>
      <c r="U1" s="13"/>
      <c r="V1" s="26"/>
      <c r="W1" s="26"/>
      <c r="X1" s="13"/>
      <c r="Y1" s="19"/>
    </row>
    <row r="2" spans="1:25" ht="32.25" customHeight="1">
      <c r="A2" s="69" t="s">
        <v>30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</row>
    <row r="3" spans="1:25" ht="23.25" customHeight="1">
      <c r="A3" s="70" t="s">
        <v>1</v>
      </c>
      <c r="B3" s="70"/>
      <c r="C3" s="5"/>
      <c r="D3" s="5"/>
      <c r="E3" s="6"/>
      <c r="F3" s="7"/>
      <c r="G3" s="7"/>
      <c r="H3" s="7"/>
      <c r="I3" s="23"/>
      <c r="J3" s="7"/>
      <c r="K3" s="7"/>
      <c r="L3" s="7"/>
      <c r="M3" s="7"/>
      <c r="N3" s="7"/>
      <c r="O3" s="7"/>
      <c r="P3" s="7"/>
      <c r="Q3" s="7"/>
      <c r="R3" s="7"/>
      <c r="S3" s="71" t="s">
        <v>2</v>
      </c>
      <c r="T3" s="71"/>
      <c r="U3" s="71"/>
      <c r="V3" s="14"/>
      <c r="W3" s="60" t="s">
        <v>31</v>
      </c>
      <c r="X3" s="60"/>
      <c r="Y3" s="60"/>
    </row>
    <row r="4" spans="1:25" ht="29.1" customHeight="1">
      <c r="A4" s="66" t="s">
        <v>3</v>
      </c>
      <c r="B4" s="66" t="s">
        <v>4</v>
      </c>
      <c r="C4" s="67" t="s">
        <v>5</v>
      </c>
      <c r="D4" s="67" t="s">
        <v>26</v>
      </c>
      <c r="E4" s="67" t="s">
        <v>39</v>
      </c>
      <c r="F4" s="72" t="s">
        <v>6</v>
      </c>
      <c r="G4" s="73"/>
      <c r="H4" s="74" t="s">
        <v>7</v>
      </c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6"/>
      <c r="V4" s="77" t="s">
        <v>8</v>
      </c>
      <c r="W4" s="78"/>
      <c r="X4" s="79"/>
      <c r="Y4" s="80" t="s">
        <v>9</v>
      </c>
    </row>
    <row r="5" spans="1:25" ht="27" customHeight="1">
      <c r="A5" s="66"/>
      <c r="B5" s="66"/>
      <c r="C5" s="68"/>
      <c r="D5" s="68"/>
      <c r="E5" s="68"/>
      <c r="F5" s="8" t="s">
        <v>10</v>
      </c>
      <c r="G5" s="8" t="s">
        <v>11</v>
      </c>
      <c r="H5" s="66" t="s">
        <v>12</v>
      </c>
      <c r="I5" s="66"/>
      <c r="J5" s="66" t="s">
        <v>13</v>
      </c>
      <c r="K5" s="66"/>
      <c r="L5" s="82" t="s">
        <v>14</v>
      </c>
      <c r="M5" s="83"/>
      <c r="N5" s="82" t="s">
        <v>15</v>
      </c>
      <c r="O5" s="83"/>
      <c r="P5" s="82" t="s">
        <v>16</v>
      </c>
      <c r="Q5" s="83"/>
      <c r="R5" s="82" t="s">
        <v>17</v>
      </c>
      <c r="S5" s="83"/>
      <c r="T5" s="84" t="s">
        <v>18</v>
      </c>
      <c r="U5" s="84"/>
      <c r="V5" s="15" t="s">
        <v>19</v>
      </c>
      <c r="W5" s="16" t="s">
        <v>20</v>
      </c>
      <c r="X5" s="16" t="s">
        <v>38</v>
      </c>
      <c r="Y5" s="81"/>
    </row>
    <row r="6" spans="1:25" ht="29.1" customHeight="1">
      <c r="A6" s="9"/>
      <c r="B6" s="9"/>
      <c r="C6" s="9"/>
      <c r="D6" s="9"/>
      <c r="E6" s="9"/>
      <c r="F6" s="9"/>
      <c r="G6" s="9"/>
      <c r="H6" s="9" t="s">
        <v>27</v>
      </c>
      <c r="I6" s="9" t="s">
        <v>28</v>
      </c>
      <c r="J6" s="30" t="s">
        <v>27</v>
      </c>
      <c r="K6" s="30" t="s">
        <v>28</v>
      </c>
      <c r="L6" s="30" t="s">
        <v>27</v>
      </c>
      <c r="M6" s="30" t="s">
        <v>28</v>
      </c>
      <c r="N6" s="30" t="s">
        <v>27</v>
      </c>
      <c r="O6" s="30" t="s">
        <v>28</v>
      </c>
      <c r="P6" s="30" t="s">
        <v>27</v>
      </c>
      <c r="Q6" s="30" t="s">
        <v>28</v>
      </c>
      <c r="R6" s="30" t="s">
        <v>27</v>
      </c>
      <c r="S6" s="30" t="s">
        <v>28</v>
      </c>
      <c r="T6" s="30" t="s">
        <v>27</v>
      </c>
      <c r="U6" s="30" t="s">
        <v>28</v>
      </c>
      <c r="V6" s="17"/>
      <c r="W6" s="17"/>
      <c r="X6" s="17"/>
      <c r="Y6" s="20"/>
    </row>
    <row r="7" spans="1:25" ht="30" customHeight="1">
      <c r="A7" s="33" t="s">
        <v>29</v>
      </c>
      <c r="B7" s="33" t="s">
        <v>25</v>
      </c>
      <c r="C7" s="33"/>
      <c r="D7" s="33"/>
      <c r="E7" s="33"/>
      <c r="F7" s="31">
        <f>SUM(F8:F14)</f>
        <v>1371</v>
      </c>
      <c r="G7" s="31">
        <f>SUM(G8:G14)</f>
        <v>177</v>
      </c>
      <c r="H7" s="31">
        <f>SUM(H8:H14)</f>
        <v>4230</v>
      </c>
      <c r="I7" s="31">
        <f>SUM(I8:I14)</f>
        <v>102</v>
      </c>
      <c r="J7" s="31"/>
      <c r="K7" s="31"/>
      <c r="L7" s="31"/>
      <c r="M7" s="31"/>
      <c r="N7" s="31">
        <f t="shared" ref="N7:W7" si="0">SUM(N8:N14)</f>
        <v>0</v>
      </c>
      <c r="O7" s="31">
        <f t="shared" si="0"/>
        <v>0</v>
      </c>
      <c r="P7" s="31">
        <f t="shared" si="0"/>
        <v>0</v>
      </c>
      <c r="Q7" s="31">
        <f t="shared" si="0"/>
        <v>0</v>
      </c>
      <c r="R7" s="31">
        <f t="shared" si="0"/>
        <v>0</v>
      </c>
      <c r="S7" s="31">
        <f t="shared" si="0"/>
        <v>0</v>
      </c>
      <c r="T7" s="31">
        <f t="shared" si="0"/>
        <v>896</v>
      </c>
      <c r="U7" s="31">
        <f t="shared" si="0"/>
        <v>45</v>
      </c>
      <c r="V7" s="31">
        <f t="shared" si="0"/>
        <v>147</v>
      </c>
      <c r="W7" s="31">
        <f t="shared" si="0"/>
        <v>147</v>
      </c>
      <c r="X7" s="32"/>
      <c r="Y7" s="34"/>
    </row>
    <row r="8" spans="1:25" ht="30" customHeight="1">
      <c r="A8" s="37" t="s">
        <v>22</v>
      </c>
      <c r="B8" s="38">
        <v>3161001856</v>
      </c>
      <c r="C8" s="36" t="s">
        <v>40</v>
      </c>
      <c r="D8" s="39" t="s">
        <v>35</v>
      </c>
      <c r="E8" s="39" t="s">
        <v>24</v>
      </c>
      <c r="F8" s="39">
        <v>180</v>
      </c>
      <c r="G8" s="39">
        <v>60</v>
      </c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  <c r="S8" s="40"/>
      <c r="T8" s="40">
        <v>896</v>
      </c>
      <c r="U8" s="40">
        <v>45</v>
      </c>
      <c r="V8" s="41">
        <f>W8+X8</f>
        <v>45</v>
      </c>
      <c r="W8" s="41">
        <v>45</v>
      </c>
      <c r="X8" s="41"/>
      <c r="Y8" s="42" t="s">
        <v>37</v>
      </c>
    </row>
    <row r="9" spans="1:25" ht="30" customHeight="1">
      <c r="A9" s="43" t="s">
        <v>22</v>
      </c>
      <c r="B9" s="36">
        <v>3161001853</v>
      </c>
      <c r="C9" s="36" t="s">
        <v>32</v>
      </c>
      <c r="D9" s="44" t="s">
        <v>35</v>
      </c>
      <c r="E9" s="44" t="s">
        <v>24</v>
      </c>
      <c r="F9" s="44">
        <v>284</v>
      </c>
      <c r="G9" s="44">
        <v>35</v>
      </c>
      <c r="H9" s="42">
        <v>1300</v>
      </c>
      <c r="I9" s="42">
        <v>26</v>
      </c>
      <c r="J9" s="42"/>
      <c r="K9" s="42"/>
      <c r="L9" s="42"/>
      <c r="M9" s="42"/>
      <c r="N9" s="42"/>
      <c r="O9" s="42"/>
      <c r="P9" s="42"/>
      <c r="Q9" s="42"/>
      <c r="R9" s="42"/>
      <c r="S9" s="41"/>
      <c r="T9" s="41"/>
      <c r="U9" s="41"/>
      <c r="V9" s="41">
        <f>W9+X9</f>
        <v>26</v>
      </c>
      <c r="W9" s="41">
        <v>26</v>
      </c>
      <c r="X9" s="41"/>
      <c r="Y9" s="42"/>
    </row>
    <row r="10" spans="1:25" ht="30" customHeight="1">
      <c r="A10" s="43" t="s">
        <v>22</v>
      </c>
      <c r="B10" s="36">
        <v>2161002237</v>
      </c>
      <c r="C10" s="36" t="s">
        <v>34</v>
      </c>
      <c r="D10" s="44" t="s">
        <v>36</v>
      </c>
      <c r="E10" s="44" t="s">
        <v>23</v>
      </c>
      <c r="F10" s="44">
        <v>210</v>
      </c>
      <c r="G10" s="44"/>
      <c r="H10" s="42">
        <v>1400</v>
      </c>
      <c r="I10" s="42">
        <v>23</v>
      </c>
      <c r="J10" s="42"/>
      <c r="K10" s="42"/>
      <c r="L10" s="42"/>
      <c r="M10" s="42"/>
      <c r="N10" s="42"/>
      <c r="O10" s="42"/>
      <c r="P10" s="42"/>
      <c r="Q10" s="42"/>
      <c r="R10" s="42"/>
      <c r="S10" s="41"/>
      <c r="T10" s="41"/>
      <c r="U10" s="41"/>
      <c r="V10" s="41">
        <f>W10+X10</f>
        <v>23</v>
      </c>
      <c r="W10" s="41">
        <v>23</v>
      </c>
      <c r="X10" s="41"/>
      <c r="Y10" s="42"/>
    </row>
    <row r="11" spans="1:25" ht="30" customHeight="1">
      <c r="A11" s="43" t="s">
        <v>22</v>
      </c>
      <c r="B11" s="36">
        <v>2161001509</v>
      </c>
      <c r="C11" s="36" t="s">
        <v>33</v>
      </c>
      <c r="D11" s="44" t="s">
        <v>35</v>
      </c>
      <c r="E11" s="44" t="s">
        <v>23</v>
      </c>
      <c r="F11" s="44">
        <v>277</v>
      </c>
      <c r="G11" s="44"/>
      <c r="H11" s="42">
        <v>1250</v>
      </c>
      <c r="I11" s="42">
        <v>16</v>
      </c>
      <c r="J11" s="42"/>
      <c r="K11" s="42"/>
      <c r="L11" s="42"/>
      <c r="M11" s="42"/>
      <c r="N11" s="42"/>
      <c r="O11" s="42"/>
      <c r="P11" s="42"/>
      <c r="Q11" s="42"/>
      <c r="R11" s="42"/>
      <c r="S11" s="41"/>
      <c r="T11" s="41"/>
      <c r="U11" s="41"/>
      <c r="V11" s="41">
        <f>W11+X11</f>
        <v>16</v>
      </c>
      <c r="W11" s="41">
        <v>16</v>
      </c>
      <c r="X11" s="41"/>
      <c r="Y11" s="42"/>
    </row>
    <row r="12" spans="1:25" ht="30" customHeight="1">
      <c r="A12" s="43" t="s">
        <v>22</v>
      </c>
      <c r="B12" s="38">
        <v>2161001404</v>
      </c>
      <c r="C12" s="36" t="s">
        <v>41</v>
      </c>
      <c r="D12" s="44" t="s">
        <v>35</v>
      </c>
      <c r="E12" s="44" t="s">
        <v>24</v>
      </c>
      <c r="F12" s="44">
        <v>420</v>
      </c>
      <c r="G12" s="44">
        <v>82</v>
      </c>
      <c r="H12" s="42">
        <v>280</v>
      </c>
      <c r="I12" s="42">
        <v>37</v>
      </c>
      <c r="J12" s="42"/>
      <c r="K12" s="42"/>
      <c r="L12" s="42"/>
      <c r="M12" s="42"/>
      <c r="N12" s="42"/>
      <c r="O12" s="42"/>
      <c r="P12" s="42"/>
      <c r="Q12" s="42"/>
      <c r="R12" s="42"/>
      <c r="S12" s="41"/>
      <c r="T12" s="41"/>
      <c r="U12" s="41"/>
      <c r="V12" s="41">
        <v>37</v>
      </c>
      <c r="W12" s="41">
        <v>37</v>
      </c>
      <c r="X12" s="41"/>
      <c r="Y12" s="42"/>
    </row>
    <row r="13" spans="1:25" ht="30" customHeight="1">
      <c r="A13" s="21"/>
      <c r="B13" s="35"/>
      <c r="C13" s="35"/>
      <c r="D13" s="24"/>
      <c r="E13" s="24"/>
      <c r="F13" s="24"/>
      <c r="G13" s="24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27"/>
      <c r="T13" s="27"/>
      <c r="U13" s="27"/>
      <c r="V13" s="27"/>
      <c r="W13" s="27"/>
      <c r="X13" s="27"/>
      <c r="Y13" s="10"/>
    </row>
    <row r="14" spans="1:25" ht="30" customHeight="1">
      <c r="A14" s="11"/>
      <c r="B14" s="12"/>
      <c r="C14" s="12"/>
      <c r="D14" s="12"/>
      <c r="E14" s="12"/>
      <c r="F14" s="12"/>
      <c r="G14" s="12"/>
      <c r="H14" s="12"/>
      <c r="I14" s="24"/>
      <c r="J14" s="12"/>
      <c r="K14" s="12"/>
      <c r="L14" s="12"/>
      <c r="M14" s="12"/>
      <c r="N14" s="12"/>
      <c r="O14" s="12"/>
      <c r="P14" s="12"/>
      <c r="Q14" s="12"/>
      <c r="R14" s="12"/>
      <c r="S14" s="18"/>
      <c r="T14" s="18"/>
      <c r="U14" s="18"/>
      <c r="V14" s="28"/>
      <c r="W14" s="28"/>
      <c r="X14" s="18"/>
      <c r="Y14" s="11"/>
    </row>
    <row r="15" spans="1:25" ht="45" customHeight="1">
      <c r="A15" s="64" t="s">
        <v>21</v>
      </c>
      <c r="B15" s="65"/>
      <c r="C15" s="65"/>
      <c r="D15" s="65"/>
      <c r="E15" s="65"/>
      <c r="F15" s="65"/>
      <c r="G15" s="65"/>
      <c r="H15" s="65"/>
    </row>
  </sheetData>
  <mergeCells count="21">
    <mergeCell ref="A2:Y2"/>
    <mergeCell ref="A3:B3"/>
    <mergeCell ref="S3:U3"/>
    <mergeCell ref="W3:Y3"/>
    <mergeCell ref="F4:G4"/>
    <mergeCell ref="H4:U4"/>
    <mergeCell ref="V4:X4"/>
    <mergeCell ref="Y4:Y5"/>
    <mergeCell ref="R5:S5"/>
    <mergeCell ref="T5:U5"/>
    <mergeCell ref="J5:K5"/>
    <mergeCell ref="L5:M5"/>
    <mergeCell ref="N5:O5"/>
    <mergeCell ref="P5:Q5"/>
    <mergeCell ref="A15:H15"/>
    <mergeCell ref="A4:A5"/>
    <mergeCell ref="B4:B5"/>
    <mergeCell ref="C4:C5"/>
    <mergeCell ref="D4:D5"/>
    <mergeCell ref="E4:E5"/>
    <mergeCell ref="H5:I5"/>
  </mergeCells>
  <phoneticPr fontId="6" type="noConversion"/>
  <dataValidations count="2">
    <dataValidation type="list" allowBlank="1" showInputMessage="1" showErrorMessage="1" sqref="D6:D14">
      <formula1>"城市,县城,乡镇,农村"</formula1>
    </dataValidation>
    <dataValidation type="list" allowBlank="1" showInputMessage="1" showErrorMessage="1" sqref="E6:E14">
      <formula1>"是,否"</formula1>
    </dataValidation>
  </dataValidations>
  <printOptions horizontalCentered="1"/>
  <pageMargins left="0.32" right="0.13" top="0.68" bottom="0.67" header="0.51180555555555596" footer="0.51180555555555596"/>
  <pageSetup paperSize="9" scale="80" orientation="landscape" r:id="rId1"/>
  <headerFooter alignWithMargins="0"/>
  <ignoredErrors>
    <ignoredError sqref="B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文件附件</vt:lpstr>
      <vt:lpstr>备案表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Lenovo</cp:lastModifiedBy>
  <cp:lastPrinted>2022-03-03T01:20:31Z</cp:lastPrinted>
  <dcterms:created xsi:type="dcterms:W3CDTF">1996-12-17T01:32:00Z</dcterms:created>
  <dcterms:modified xsi:type="dcterms:W3CDTF">2022-03-03T01:20:47Z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2052-10.8.0.5391</vt:lpwstr>
  </property>
</Properties>
</file>