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2022年第一批预拨 (1)" sheetId="18" r:id="rId1"/>
    <sheet name="2022年第一批预拨财政云指标分配 (1)" sheetId="19" r:id="rId2"/>
  </sheets>
  <definedNames>
    <definedName name="_xlnm._FilterDatabase" localSheetId="0" hidden="1">'2022年第一批预拨 (1)'!$A$5:$E$94</definedName>
    <definedName name="_xlnm.Print_Titles" localSheetId="0">'2022年第一批预拨 (1)'!$2:$5</definedName>
    <definedName name="_xlnm.Print_Titles" localSheetId="1">'2022年第一批预拨财政云指标分配 (1)'!$2:$4</definedName>
  </definedNames>
  <calcPr calcId="144525"/>
</workbook>
</file>

<file path=xl/calcChain.xml><?xml version="1.0" encoding="utf-8"?>
<calcChain xmlns="http://schemas.openxmlformats.org/spreadsheetml/2006/main">
  <c r="D92" i="18" l="1"/>
  <c r="D90" i="18"/>
  <c r="D78" i="18"/>
  <c r="D73" i="18"/>
  <c r="D67" i="18"/>
  <c r="D61" i="18"/>
  <c r="D54" i="18"/>
  <c r="D48" i="18"/>
  <c r="D42" i="18"/>
  <c r="D36" i="18"/>
  <c r="D28" i="18"/>
  <c r="D23" i="18"/>
  <c r="D19" i="18"/>
  <c r="D15" i="18"/>
  <c r="D11" i="18"/>
  <c r="D93" i="18" s="1"/>
  <c r="E45" i="19"/>
</calcChain>
</file>

<file path=xl/sharedStrings.xml><?xml version="1.0" encoding="utf-8"?>
<sst xmlns="http://schemas.openxmlformats.org/spreadsheetml/2006/main" count="300" uniqueCount="162">
  <si>
    <t>附件1：</t>
  </si>
  <si>
    <t>序号</t>
  </si>
  <si>
    <t>地区</t>
  </si>
  <si>
    <t>学校名称</t>
  </si>
  <si>
    <t>学校</t>
  </si>
  <si>
    <t>凤阁岭</t>
  </si>
  <si>
    <t>凤阁岭镇初级中学</t>
  </si>
  <si>
    <t>凤阁岭镇中心小学</t>
  </si>
  <si>
    <t>凤阁岭镇建河小学</t>
  </si>
  <si>
    <t>凤阁岭镇毛家庄小学教学点</t>
  </si>
  <si>
    <t>拓石镇</t>
  </si>
  <si>
    <t>拓石镇第一九年制学校</t>
  </si>
  <si>
    <t>拓石镇第二九年制学校</t>
  </si>
  <si>
    <t>拓石镇第三九年制学校</t>
  </si>
  <si>
    <t>坪头镇</t>
  </si>
  <si>
    <t>坪头镇林光小学</t>
  </si>
  <si>
    <t>坪头镇码头明德小学</t>
  </si>
  <si>
    <t>坪头镇新民小学</t>
  </si>
  <si>
    <t>赤沙镇</t>
  </si>
  <si>
    <t>赤沙镇初级中学</t>
  </si>
  <si>
    <t>赤沙镇中心小学</t>
  </si>
  <si>
    <t>赤沙镇西冯小学</t>
  </si>
  <si>
    <t>香泉镇</t>
  </si>
  <si>
    <t>香泉镇初级中学</t>
  </si>
  <si>
    <t>香泉镇中心小学</t>
  </si>
  <si>
    <t>香泉镇孙家村小学</t>
  </si>
  <si>
    <t>香泉镇三泉小学教学点</t>
  </si>
  <si>
    <t>新街镇</t>
  </si>
  <si>
    <t>新街镇柳巷小学</t>
  </si>
  <si>
    <t>新街镇延安小学</t>
  </si>
  <si>
    <t>新街镇中心小学</t>
  </si>
  <si>
    <t>新街镇老庄小学</t>
  </si>
  <si>
    <t xml:space="preserve">新街镇菜园小学    </t>
  </si>
  <si>
    <t>新街镇官村小学</t>
  </si>
  <si>
    <t>新街镇初级中学</t>
  </si>
  <si>
    <t>县功镇</t>
  </si>
  <si>
    <t>县功镇初级中学</t>
  </si>
  <si>
    <t>县功镇中心小学</t>
  </si>
  <si>
    <t>县功镇第一小学</t>
  </si>
  <si>
    <t>县功镇第二小学</t>
  </si>
  <si>
    <t>县功镇第三小学</t>
  </si>
  <si>
    <t>贾村镇</t>
  </si>
  <si>
    <t>贾村镇第一九年制学校</t>
  </si>
  <si>
    <t>贾村镇第二初级中学</t>
  </si>
  <si>
    <t>贾村镇桥镇小学</t>
  </si>
  <si>
    <t>贾村镇陵厚小学</t>
  </si>
  <si>
    <t>周原镇</t>
  </si>
  <si>
    <t>周原镇初级中学</t>
  </si>
  <si>
    <t>周原镇军辉中心小学</t>
  </si>
  <si>
    <t>周原镇王家村小学</t>
  </si>
  <si>
    <t>周原镇营子头小学</t>
  </si>
  <si>
    <t>周原镇一村小学教学点</t>
  </si>
  <si>
    <t>慕仪镇</t>
  </si>
  <si>
    <t>慕仪镇初级中学</t>
  </si>
  <si>
    <t>慕仪镇中心小学</t>
  </si>
  <si>
    <t>慕仪镇袁科小学</t>
  </si>
  <si>
    <t>慕仪镇黎明小学</t>
  </si>
  <si>
    <t>慕仪镇三村小学</t>
  </si>
  <si>
    <t>慕仪镇四村小学教学点</t>
  </si>
  <si>
    <t>阳平镇</t>
  </si>
  <si>
    <t>阳平镇第一九年制学校</t>
  </si>
  <si>
    <t>阳平镇第二九年制学校</t>
  </si>
  <si>
    <t>阳平镇中心小学</t>
  </si>
  <si>
    <t>阳平镇窑底小学</t>
  </si>
  <si>
    <t>阳平镇西枸小学</t>
  </si>
  <si>
    <t>东关</t>
  </si>
  <si>
    <t>陈仓区东关小学</t>
  </si>
  <si>
    <t>陈仓区西秦小学</t>
  </si>
  <si>
    <t>陈仓区太公庙小学</t>
  </si>
  <si>
    <t>陈仓区大王小学</t>
  </si>
  <si>
    <t>陈仓区东关初中</t>
  </si>
  <si>
    <t>虢镇镇</t>
  </si>
  <si>
    <t>陈仓区虢镇初级中学</t>
  </si>
  <si>
    <t>陈仓区西堡小学</t>
  </si>
  <si>
    <t>陈仓区东堡小学</t>
  </si>
  <si>
    <t>陈仓区南堡小学</t>
  </si>
  <si>
    <t>直属</t>
  </si>
  <si>
    <t>陈仓区陈仓初中</t>
  </si>
  <si>
    <t>千渭初中</t>
  </si>
  <si>
    <t>陈仓区虢镇小学</t>
  </si>
  <si>
    <t>陈仓区实验小学</t>
  </si>
  <si>
    <t>陈仓区渭阳小学</t>
  </si>
  <si>
    <t>陈仓区千渭小学</t>
  </si>
  <si>
    <t>陈仓区茗苑小学</t>
  </si>
  <si>
    <t>陈仓区天悦小学</t>
  </si>
  <si>
    <t>陈仓区恒大小学</t>
  </si>
  <si>
    <t>陈仓区坪头中学</t>
  </si>
  <si>
    <t>陈仓区特殊教育学校</t>
  </si>
  <si>
    <t>民办</t>
  </si>
  <si>
    <t>宝鸡园丁学校</t>
  </si>
  <si>
    <t>附件2：</t>
  </si>
  <si>
    <t>预算单位</t>
  </si>
  <si>
    <t>支出功能分类</t>
  </si>
  <si>
    <t>政府经济分类</t>
  </si>
  <si>
    <t>金额</t>
  </si>
  <si>
    <t>备注</t>
  </si>
  <si>
    <t>155055-宝鸡市陈仓区凤阁岭镇初级中学</t>
  </si>
  <si>
    <t>2050299-其他普通教育支出</t>
  </si>
  <si>
    <t>50902-助学金</t>
  </si>
  <si>
    <t>155056-宝鸡市陈仓区凤阁岭镇中心小学</t>
  </si>
  <si>
    <t>155050-宝鸡市陈仓区拓石镇第一九年制学校</t>
  </si>
  <si>
    <t>155051-宝鸡市陈仓区拓石镇第二九年制学校</t>
  </si>
  <si>
    <t>155052-宝鸡市陈仓区拓石镇第三九年制学校</t>
  </si>
  <si>
    <t>155054-宝鸡市陈仓区坪头镇中心幼儿园</t>
  </si>
  <si>
    <t>155045-宝鸡市陈仓区赤沙镇中心小学</t>
  </si>
  <si>
    <t>155046-宝鸡市陈仓区赤沙镇初级中学</t>
  </si>
  <si>
    <t>155047-宝鸡市陈仓区香泉镇中心小学</t>
  </si>
  <si>
    <t>155048-宝鸡市陈仓区香泉镇初级中学</t>
  </si>
  <si>
    <t>155039-宝鸡市陈仓区新街镇中心小学</t>
  </si>
  <si>
    <t>155040-宝鸡市陈仓区新街镇初级中学</t>
  </si>
  <si>
    <t>155041-宝鸡市陈仓区县功镇中心小学</t>
  </si>
  <si>
    <t>155042-宝鸡市陈仓区县功镇初级中学</t>
  </si>
  <si>
    <t>155036-宝鸡市陈仓区贾村镇第一九年制学校</t>
  </si>
  <si>
    <t>155037-宝鸡市陈仓区贾村镇第二初级中学</t>
  </si>
  <si>
    <t>155038-宝鸡市陈仓区贾村镇中心幼儿园</t>
  </si>
  <si>
    <t>155028-宝鸡市陈仓区周原镇军辉中心小学</t>
  </si>
  <si>
    <t>155029-宝鸡市陈仓区周原镇初级中学</t>
  </si>
  <si>
    <t>155031-宝鸡市陈仓区慕仪镇初级中学</t>
  </si>
  <si>
    <t>155032-宝鸡市陈仓区慕仪镇中心小学</t>
  </si>
  <si>
    <t>155033-宝鸡市陈仓区阳平镇第一九年制学校</t>
  </si>
  <si>
    <t>155034-宝鸡市陈仓区阳平镇第二九年制学校</t>
  </si>
  <si>
    <t>155035-宝鸡市陈仓区阳平镇中心小学</t>
  </si>
  <si>
    <t>155026-宝鸡市陈仓区东关街道中心幼儿园</t>
  </si>
  <si>
    <t>155027-宝鸡市陈仓区东关初级中学</t>
  </si>
  <si>
    <t>155023-宝鸡市陈仓区西堡小学</t>
  </si>
  <si>
    <t>155024-宝鸡市陈仓区虢镇初级中学</t>
  </si>
  <si>
    <t>155008-宝鸡市陈仓区特殊教育学校</t>
  </si>
  <si>
    <t>155012-宝鸡市陈仓区坪头中学</t>
  </si>
  <si>
    <t>155015-宝鸡市陈仓区千渭初级中学</t>
  </si>
  <si>
    <t>155016-宝鸡市陈仓区陈仓初级中学</t>
  </si>
  <si>
    <t>155017-宝鸡市陈仓区实验小学</t>
  </si>
  <si>
    <t>155018-宝鸡市陈仓区虢镇小学</t>
  </si>
  <si>
    <t>155019-宝鸡市陈仓区渭阳小学</t>
  </si>
  <si>
    <t>155020-宝鸡市陈仓区千渭小学</t>
  </si>
  <si>
    <t>155059-宝鸡市陈仓区茗苑小学</t>
  </si>
  <si>
    <t>155061-宝鸡市陈仓区恒大小学</t>
  </si>
  <si>
    <t>155062-宝鸡市陈仓区天悦小学</t>
  </si>
  <si>
    <t>155001-宝鸡市陈仓区教育体育局</t>
  </si>
  <si>
    <t>园丁学校</t>
  </si>
  <si>
    <t>总计</t>
  </si>
  <si>
    <t>2022年第一批预拨金额</t>
    <phoneticPr fontId="14" type="noConversion"/>
  </si>
  <si>
    <t>金额</t>
    <phoneticPr fontId="14" type="noConversion"/>
  </si>
  <si>
    <t>陈仓区2022年城乡义务教育家庭经济困难学生生活补助（中央直达资金）第一批分配表</t>
    <phoneticPr fontId="14" type="noConversion"/>
  </si>
  <si>
    <t>贾村镇马塚小学教学点</t>
  </si>
  <si>
    <t>凤阁岭 汇总</t>
  </si>
  <si>
    <t>拓石镇 汇总</t>
  </si>
  <si>
    <t>坪头镇 汇总</t>
  </si>
  <si>
    <t>赤沙镇 汇总</t>
  </si>
  <si>
    <t>香泉镇 汇总</t>
  </si>
  <si>
    <t>新街镇 汇总</t>
  </si>
  <si>
    <t>县功镇 汇总</t>
  </si>
  <si>
    <t>贾村镇 汇总</t>
  </si>
  <si>
    <t>周原镇 汇总</t>
  </si>
  <si>
    <t>慕仪镇 汇总</t>
  </si>
  <si>
    <t>阳平镇 汇总</t>
  </si>
  <si>
    <t>东关 汇总</t>
  </si>
  <si>
    <t>虢镇镇 汇总</t>
  </si>
  <si>
    <t>直属 汇总</t>
  </si>
  <si>
    <t>民办 汇总</t>
  </si>
  <si>
    <t>陈仓区2022年城乡义务教育家庭经济困难学生生活补助（中央直达资金）第一批财政云系统指标分配表</t>
    <phoneticPr fontId="14" type="noConversion"/>
  </si>
  <si>
    <t>单位：元</t>
    <phoneticPr fontId="14" type="noConversion"/>
  </si>
  <si>
    <r>
      <t xml:space="preserve"> </t>
    </r>
    <r>
      <rPr>
        <sz val="11"/>
        <color theme="1"/>
        <rFont val="等线"/>
        <family val="3"/>
        <charset val="134"/>
        <scheme val="minor"/>
      </rPr>
      <t xml:space="preserve">               </t>
    </r>
    <r>
      <rPr>
        <sz val="11"/>
        <color theme="1"/>
        <rFont val="等线"/>
        <family val="3"/>
        <charset val="134"/>
        <scheme val="minor"/>
      </rPr>
      <t>单位：元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</si>
</sst>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8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等线"/>
      <family val="3"/>
      <charset val="134"/>
      <scheme val="minor"/>
    </font>
    <font>
      <sz val="12"/>
      <name val="仿宋_GB2312"/>
      <family val="3"/>
      <charset val="134"/>
    </font>
    <font>
      <sz val="10"/>
      <name val="宋体"/>
      <family val="3"/>
      <charset val="134"/>
    </font>
    <font>
      <b/>
      <sz val="14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6"/>
      <name val="仿宋_GB2312"/>
      <family val="3"/>
      <charset val="134"/>
    </font>
    <font>
      <b/>
      <sz val="16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6">
    <xf numFmtId="0" fontId="0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76" fontId="0" fillId="0" borderId="0" xfId="0" applyNumberFormat="1"/>
    <xf numFmtId="0" fontId="11" fillId="0" borderId="1" xfId="0" applyFont="1" applyBorder="1" applyAlignment="1">
      <alignment horizontal="center"/>
    </xf>
    <xf numFmtId="176" fontId="15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6">
    <cellStyle name="常规" xfId="0" builtinId="0"/>
    <cellStyle name="常规 10 2" xfId="9"/>
    <cellStyle name="常规 10 2 2 2" xfId="10"/>
    <cellStyle name="常规 10 5 2 2 2" xfId="2"/>
    <cellStyle name="常规 14 2" xfId="11"/>
    <cellStyle name="常规 14 2 2 3" xfId="1"/>
    <cellStyle name="常规 164" xfId="6"/>
    <cellStyle name="常规 179" xfId="12"/>
    <cellStyle name="常规 182" xfId="13"/>
    <cellStyle name="常规 24 2" xfId="4"/>
    <cellStyle name="常规 25 2" xfId="3"/>
    <cellStyle name="常规 28" xfId="14"/>
    <cellStyle name="常规 29 2" xfId="16"/>
    <cellStyle name="常规 31" xfId="5"/>
    <cellStyle name="常规 33" xfId="15"/>
    <cellStyle name="常规 48" xfId="8"/>
    <cellStyle name="常规 51" xfId="17"/>
    <cellStyle name="常规 53" xfId="7"/>
    <cellStyle name="常规 55" xfId="18"/>
    <cellStyle name="常规 57" xfId="19"/>
    <cellStyle name="常规 59" xfId="20"/>
    <cellStyle name="常规 61" xfId="21"/>
    <cellStyle name="常规 63" xfId="22"/>
    <cellStyle name="常规 65" xfId="23"/>
    <cellStyle name="常规 67" xfId="24"/>
    <cellStyle name="常规 69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zoomScale="120" zoomScaleNormal="120" workbookViewId="0">
      <pane xSplit="3" ySplit="6" topLeftCell="D7" activePane="bottomRight" state="frozen"/>
      <selection pane="topRight"/>
      <selection pane="bottomLeft"/>
      <selection pane="bottomRight" activeCell="G13" sqref="G13"/>
    </sheetView>
  </sheetViews>
  <sheetFormatPr defaultColWidth="9" defaultRowHeight="14.25" outlineLevelRow="2"/>
  <cols>
    <col min="1" max="1" width="8.625" customWidth="1"/>
    <col min="2" max="2" width="14.75" customWidth="1"/>
    <col min="3" max="3" width="33.125" style="4" customWidth="1"/>
    <col min="4" max="4" width="23" customWidth="1"/>
  </cols>
  <sheetData>
    <row r="1" spans="1:4" ht="31.5" customHeight="1">
      <c r="A1" s="32" t="s">
        <v>0</v>
      </c>
      <c r="C1" s="14"/>
    </row>
    <row r="2" spans="1:4" ht="52.5" customHeight="1">
      <c r="A2" s="35" t="s">
        <v>142</v>
      </c>
      <c r="B2" s="35"/>
      <c r="C2" s="35"/>
      <c r="D2" s="35"/>
    </row>
    <row r="3" spans="1:4" ht="37.5" customHeight="1">
      <c r="A3" s="15"/>
      <c r="B3" s="15"/>
      <c r="C3" s="16"/>
      <c r="D3" s="33" t="s">
        <v>160</v>
      </c>
    </row>
    <row r="4" spans="1:4" ht="18" customHeight="1">
      <c r="A4" s="39" t="s">
        <v>1</v>
      </c>
      <c r="B4" s="34" t="s">
        <v>2</v>
      </c>
      <c r="C4" s="34" t="s">
        <v>3</v>
      </c>
      <c r="D4" s="34" t="s">
        <v>140</v>
      </c>
    </row>
    <row r="5" spans="1:4" ht="18" customHeight="1">
      <c r="A5" s="39"/>
      <c r="B5" s="34"/>
      <c r="C5" s="34"/>
      <c r="D5" s="34"/>
    </row>
    <row r="6" spans="1:4" s="3" customFormat="1" ht="21" hidden="1" customHeight="1">
      <c r="A6" s="17" t="s">
        <v>1</v>
      </c>
      <c r="B6" s="17" t="s">
        <v>2</v>
      </c>
      <c r="C6" s="18" t="s">
        <v>4</v>
      </c>
      <c r="D6" s="20" t="s">
        <v>141</v>
      </c>
    </row>
    <row r="7" spans="1:4" ht="15.75" customHeight="1" outlineLevel="2">
      <c r="A7" s="22">
        <v>1</v>
      </c>
      <c r="B7" s="22" t="s">
        <v>5</v>
      </c>
      <c r="C7" s="23" t="s">
        <v>6</v>
      </c>
      <c r="D7" s="9">
        <v>71000</v>
      </c>
    </row>
    <row r="8" spans="1:4" ht="15.75" customHeight="1" outlineLevel="2">
      <c r="A8" s="22">
        <v>2</v>
      </c>
      <c r="B8" s="22" t="s">
        <v>5</v>
      </c>
      <c r="C8" s="23" t="s">
        <v>7</v>
      </c>
      <c r="D8" s="9">
        <v>40000</v>
      </c>
    </row>
    <row r="9" spans="1:4" ht="15.75" customHeight="1" outlineLevel="2">
      <c r="A9" s="22">
        <v>3</v>
      </c>
      <c r="B9" s="22" t="s">
        <v>5</v>
      </c>
      <c r="C9" s="23" t="s">
        <v>8</v>
      </c>
      <c r="D9" s="9">
        <v>1000</v>
      </c>
    </row>
    <row r="10" spans="1:4" ht="15.75" customHeight="1" outlineLevel="2">
      <c r="A10" s="22">
        <v>4</v>
      </c>
      <c r="B10" s="22" t="s">
        <v>5</v>
      </c>
      <c r="C10" s="24" t="s">
        <v>9</v>
      </c>
      <c r="D10" s="9">
        <v>3000</v>
      </c>
    </row>
    <row r="11" spans="1:4" ht="15.75" customHeight="1" outlineLevel="1">
      <c r="A11" s="22"/>
      <c r="B11" s="31" t="s">
        <v>144</v>
      </c>
      <c r="C11" s="24"/>
      <c r="D11" s="9">
        <f>SUBTOTAL(9,D7:D10)</f>
        <v>115000</v>
      </c>
    </row>
    <row r="12" spans="1:4" ht="15.75" customHeight="1" outlineLevel="2">
      <c r="A12" s="22">
        <v>5</v>
      </c>
      <c r="B12" s="22" t="s">
        <v>10</v>
      </c>
      <c r="C12" s="24" t="s">
        <v>11</v>
      </c>
      <c r="D12" s="9">
        <v>110000</v>
      </c>
    </row>
    <row r="13" spans="1:4" ht="15.75" customHeight="1" outlineLevel="2">
      <c r="A13" s="22">
        <v>6</v>
      </c>
      <c r="B13" s="22" t="s">
        <v>10</v>
      </c>
      <c r="C13" s="24" t="s">
        <v>12</v>
      </c>
      <c r="D13" s="9">
        <v>80000</v>
      </c>
    </row>
    <row r="14" spans="1:4" ht="15.75" customHeight="1" outlineLevel="2">
      <c r="A14" s="22">
        <v>7</v>
      </c>
      <c r="B14" s="22" t="s">
        <v>10</v>
      </c>
      <c r="C14" s="24" t="s">
        <v>13</v>
      </c>
      <c r="D14" s="9">
        <v>80000</v>
      </c>
    </row>
    <row r="15" spans="1:4" ht="15.75" customHeight="1" outlineLevel="1">
      <c r="A15" s="22"/>
      <c r="B15" s="31" t="s">
        <v>145</v>
      </c>
      <c r="C15" s="24"/>
      <c r="D15" s="9">
        <f>SUBTOTAL(9,D12:D14)</f>
        <v>270000</v>
      </c>
    </row>
    <row r="16" spans="1:4" ht="15.75" customHeight="1" outlineLevel="2">
      <c r="A16" s="22">
        <v>8</v>
      </c>
      <c r="B16" s="22" t="s">
        <v>14</v>
      </c>
      <c r="C16" s="25" t="s">
        <v>15</v>
      </c>
      <c r="D16" s="9">
        <v>8000</v>
      </c>
    </row>
    <row r="17" spans="1:4" ht="15.75" customHeight="1" outlineLevel="2">
      <c r="A17" s="22">
        <v>9</v>
      </c>
      <c r="B17" s="22" t="s">
        <v>14</v>
      </c>
      <c r="C17" s="24" t="s">
        <v>16</v>
      </c>
      <c r="D17" s="9">
        <v>1000</v>
      </c>
    </row>
    <row r="18" spans="1:4" ht="15.75" customHeight="1" outlineLevel="2">
      <c r="A18" s="22">
        <v>10</v>
      </c>
      <c r="B18" s="22" t="s">
        <v>14</v>
      </c>
      <c r="C18" s="25" t="s">
        <v>17</v>
      </c>
      <c r="D18" s="9">
        <v>1000</v>
      </c>
    </row>
    <row r="19" spans="1:4" ht="15.75" customHeight="1" outlineLevel="1">
      <c r="A19" s="22"/>
      <c r="B19" s="31" t="s">
        <v>146</v>
      </c>
      <c r="C19" s="25"/>
      <c r="D19" s="9">
        <f>SUBTOTAL(9,D16:D18)</f>
        <v>10000</v>
      </c>
    </row>
    <row r="20" spans="1:4" ht="15.75" customHeight="1" outlineLevel="2">
      <c r="A20" s="22">
        <v>11</v>
      </c>
      <c r="B20" s="22" t="s">
        <v>18</v>
      </c>
      <c r="C20" s="23" t="s">
        <v>19</v>
      </c>
      <c r="D20" s="9">
        <v>90000</v>
      </c>
    </row>
    <row r="21" spans="1:4" ht="15.75" customHeight="1" outlineLevel="2">
      <c r="A21" s="22">
        <v>12</v>
      </c>
      <c r="B21" s="22" t="s">
        <v>18</v>
      </c>
      <c r="C21" s="23" t="s">
        <v>20</v>
      </c>
      <c r="D21" s="9">
        <v>70000</v>
      </c>
    </row>
    <row r="22" spans="1:4" ht="15.75" customHeight="1" outlineLevel="2">
      <c r="A22" s="22">
        <v>13</v>
      </c>
      <c r="B22" s="22" t="s">
        <v>18</v>
      </c>
      <c r="C22" s="23" t="s">
        <v>21</v>
      </c>
      <c r="D22" s="9">
        <v>18000</v>
      </c>
    </row>
    <row r="23" spans="1:4" ht="15.75" customHeight="1" outlineLevel="1">
      <c r="A23" s="22"/>
      <c r="B23" s="31" t="s">
        <v>147</v>
      </c>
      <c r="C23" s="23"/>
      <c r="D23" s="9">
        <f>SUBTOTAL(9,D20:D22)</f>
        <v>178000</v>
      </c>
    </row>
    <row r="24" spans="1:4" ht="15.75" customHeight="1" outlineLevel="2">
      <c r="A24" s="22">
        <v>14</v>
      </c>
      <c r="B24" s="22" t="s">
        <v>22</v>
      </c>
      <c r="C24" s="23" t="s">
        <v>23</v>
      </c>
      <c r="D24" s="9">
        <v>85000</v>
      </c>
    </row>
    <row r="25" spans="1:4" ht="15.75" customHeight="1" outlineLevel="2">
      <c r="A25" s="22">
        <v>15</v>
      </c>
      <c r="B25" s="22" t="s">
        <v>22</v>
      </c>
      <c r="C25" s="23" t="s">
        <v>24</v>
      </c>
      <c r="D25" s="9">
        <v>50000</v>
      </c>
    </row>
    <row r="26" spans="1:4" ht="15.75" customHeight="1" outlineLevel="2">
      <c r="A26" s="22">
        <v>16</v>
      </c>
      <c r="B26" s="22" t="s">
        <v>22</v>
      </c>
      <c r="C26" s="23" t="s">
        <v>25</v>
      </c>
      <c r="D26" s="9">
        <v>19000</v>
      </c>
    </row>
    <row r="27" spans="1:4" ht="15.75" customHeight="1" outlineLevel="2">
      <c r="A27" s="22">
        <v>17</v>
      </c>
      <c r="B27" s="22" t="s">
        <v>22</v>
      </c>
      <c r="C27" s="24" t="s">
        <v>26</v>
      </c>
      <c r="D27" s="9">
        <v>18000</v>
      </c>
    </row>
    <row r="28" spans="1:4" ht="15.75" customHeight="1" outlineLevel="1">
      <c r="A28" s="22"/>
      <c r="B28" s="31" t="s">
        <v>148</v>
      </c>
      <c r="C28" s="24"/>
      <c r="D28" s="9">
        <f>SUBTOTAL(9,D24:D27)</f>
        <v>172000</v>
      </c>
    </row>
    <row r="29" spans="1:4" ht="15.75" customHeight="1" outlineLevel="2">
      <c r="A29" s="22">
        <v>18</v>
      </c>
      <c r="B29" s="6" t="s">
        <v>27</v>
      </c>
      <c r="C29" s="23" t="s">
        <v>28</v>
      </c>
      <c r="D29" s="9">
        <v>17000</v>
      </c>
    </row>
    <row r="30" spans="1:4" ht="15.75" customHeight="1" outlineLevel="2">
      <c r="A30" s="22">
        <v>19</v>
      </c>
      <c r="B30" s="22" t="s">
        <v>27</v>
      </c>
      <c r="C30" s="23" t="s">
        <v>29</v>
      </c>
      <c r="D30" s="9">
        <v>17000</v>
      </c>
    </row>
    <row r="31" spans="1:4" ht="15.75" customHeight="1" outlineLevel="2">
      <c r="A31" s="22">
        <v>20</v>
      </c>
      <c r="B31" s="22" t="s">
        <v>27</v>
      </c>
      <c r="C31" s="26" t="s">
        <v>30</v>
      </c>
      <c r="D31" s="9">
        <v>53000</v>
      </c>
    </row>
    <row r="32" spans="1:4" ht="15.75" customHeight="1" outlineLevel="2">
      <c r="A32" s="22">
        <v>21</v>
      </c>
      <c r="B32" s="22" t="s">
        <v>27</v>
      </c>
      <c r="C32" s="11" t="s">
        <v>31</v>
      </c>
      <c r="D32" s="9">
        <v>20000</v>
      </c>
    </row>
    <row r="33" spans="1:5" ht="15.75" customHeight="1" outlineLevel="2">
      <c r="A33" s="22">
        <v>22</v>
      </c>
      <c r="B33" s="6" t="s">
        <v>27</v>
      </c>
      <c r="C33" s="25" t="s">
        <v>32</v>
      </c>
      <c r="D33" s="9">
        <v>2000</v>
      </c>
    </row>
    <row r="34" spans="1:5" ht="15.75" customHeight="1" outlineLevel="2">
      <c r="A34" s="22">
        <v>23</v>
      </c>
      <c r="B34" s="6" t="s">
        <v>27</v>
      </c>
      <c r="C34" s="23" t="s">
        <v>33</v>
      </c>
      <c r="D34" s="9">
        <v>3000</v>
      </c>
    </row>
    <row r="35" spans="1:5" s="13" customFormat="1" ht="15.75" customHeight="1" outlineLevel="2">
      <c r="A35" s="22">
        <v>24</v>
      </c>
      <c r="B35" s="6" t="s">
        <v>27</v>
      </c>
      <c r="C35" s="23" t="s">
        <v>34</v>
      </c>
      <c r="D35" s="9">
        <v>96000</v>
      </c>
    </row>
    <row r="36" spans="1:5" s="13" customFormat="1" ht="15.75" customHeight="1" outlineLevel="1">
      <c r="A36" s="22"/>
      <c r="B36" s="5" t="s">
        <v>149</v>
      </c>
      <c r="C36" s="23"/>
      <c r="D36" s="9">
        <f>SUBTOTAL(9,D29:D35)</f>
        <v>208000</v>
      </c>
    </row>
    <row r="37" spans="1:5" s="13" customFormat="1" ht="15.75" customHeight="1" outlineLevel="2">
      <c r="A37" s="22">
        <v>25</v>
      </c>
      <c r="B37" s="22" t="s">
        <v>35</v>
      </c>
      <c r="C37" s="11" t="s">
        <v>36</v>
      </c>
      <c r="D37" s="9">
        <v>200000</v>
      </c>
    </row>
    <row r="38" spans="1:5" ht="15.75" customHeight="1" outlineLevel="2">
      <c r="A38" s="22">
        <v>26</v>
      </c>
      <c r="B38" s="22" t="s">
        <v>35</v>
      </c>
      <c r="C38" s="11" t="s">
        <v>37</v>
      </c>
      <c r="D38" s="9">
        <v>18000</v>
      </c>
    </row>
    <row r="39" spans="1:5" ht="15.75" customHeight="1" outlineLevel="2">
      <c r="A39" s="22">
        <v>27</v>
      </c>
      <c r="B39" s="22" t="s">
        <v>35</v>
      </c>
      <c r="C39" s="11" t="s">
        <v>38</v>
      </c>
      <c r="D39" s="9">
        <v>25000</v>
      </c>
    </row>
    <row r="40" spans="1:5" ht="15.75" customHeight="1" outlineLevel="2">
      <c r="A40" s="22">
        <v>28</v>
      </c>
      <c r="B40" s="22" t="s">
        <v>35</v>
      </c>
      <c r="C40" s="11" t="s">
        <v>39</v>
      </c>
      <c r="D40" s="9">
        <v>70000</v>
      </c>
    </row>
    <row r="41" spans="1:5" ht="15.75" customHeight="1" outlineLevel="2">
      <c r="A41" s="22">
        <v>29</v>
      </c>
      <c r="B41" s="22" t="s">
        <v>35</v>
      </c>
      <c r="C41" s="11" t="s">
        <v>40</v>
      </c>
      <c r="D41" s="9">
        <v>45000</v>
      </c>
      <c r="E41" s="3"/>
    </row>
    <row r="42" spans="1:5" ht="15.75" customHeight="1" outlineLevel="1">
      <c r="A42" s="22"/>
      <c r="B42" s="31" t="s">
        <v>150</v>
      </c>
      <c r="C42" s="11"/>
      <c r="D42" s="9">
        <f>SUBTOTAL(9,D37:D41)</f>
        <v>358000</v>
      </c>
      <c r="E42" s="3"/>
    </row>
    <row r="43" spans="1:5" ht="15.75" customHeight="1" outlineLevel="2">
      <c r="A43" s="22">
        <v>30</v>
      </c>
      <c r="B43" s="6" t="s">
        <v>41</v>
      </c>
      <c r="C43" s="27" t="s">
        <v>42</v>
      </c>
      <c r="D43" s="9">
        <v>12000</v>
      </c>
    </row>
    <row r="44" spans="1:5" ht="15.75" customHeight="1" outlineLevel="2">
      <c r="A44" s="22">
        <v>31</v>
      </c>
      <c r="B44" s="22" t="s">
        <v>41</v>
      </c>
      <c r="C44" s="27" t="s">
        <v>43</v>
      </c>
      <c r="D44" s="9">
        <v>45000</v>
      </c>
    </row>
    <row r="45" spans="1:5" ht="15.75" customHeight="1" outlineLevel="2">
      <c r="A45" s="22">
        <v>32</v>
      </c>
      <c r="B45" s="22" t="s">
        <v>41</v>
      </c>
      <c r="C45" s="11" t="s">
        <v>44</v>
      </c>
      <c r="D45" s="9">
        <v>8000</v>
      </c>
    </row>
    <row r="46" spans="1:5" ht="15.75" customHeight="1" outlineLevel="2">
      <c r="A46" s="22">
        <v>33</v>
      </c>
      <c r="B46" s="22" t="s">
        <v>41</v>
      </c>
      <c r="C46" s="11" t="s">
        <v>45</v>
      </c>
      <c r="D46" s="9">
        <v>1000</v>
      </c>
    </row>
    <row r="47" spans="1:5" ht="15.75" customHeight="1" outlineLevel="2">
      <c r="A47" s="22">
        <v>34</v>
      </c>
      <c r="B47" s="22" t="s">
        <v>41</v>
      </c>
      <c r="C47" s="27" t="s">
        <v>143</v>
      </c>
      <c r="D47" s="9">
        <v>375</v>
      </c>
    </row>
    <row r="48" spans="1:5" ht="15.75" customHeight="1" outlineLevel="1">
      <c r="A48" s="22"/>
      <c r="B48" s="31" t="s">
        <v>151</v>
      </c>
      <c r="C48" s="27"/>
      <c r="D48" s="9">
        <f>SUBTOTAL(9,D43:D47)</f>
        <v>66375</v>
      </c>
    </row>
    <row r="49" spans="1:4" ht="15.75" customHeight="1" outlineLevel="2">
      <c r="A49" s="22">
        <v>35</v>
      </c>
      <c r="B49" s="22" t="s">
        <v>46</v>
      </c>
      <c r="C49" s="11" t="s">
        <v>47</v>
      </c>
      <c r="D49" s="9">
        <v>20000</v>
      </c>
    </row>
    <row r="50" spans="1:4" ht="15.75" customHeight="1" outlineLevel="2">
      <c r="A50" s="22">
        <v>36</v>
      </c>
      <c r="B50" s="22" t="s">
        <v>46</v>
      </c>
      <c r="C50" s="27" t="s">
        <v>48</v>
      </c>
      <c r="D50" s="9">
        <v>10000</v>
      </c>
    </row>
    <row r="51" spans="1:4" ht="15.75" customHeight="1" outlineLevel="2">
      <c r="A51" s="22">
        <v>37</v>
      </c>
      <c r="B51" s="22" t="s">
        <v>46</v>
      </c>
      <c r="C51" s="27" t="s">
        <v>49</v>
      </c>
      <c r="D51" s="9">
        <v>1375</v>
      </c>
    </row>
    <row r="52" spans="1:4" ht="15.75" customHeight="1" outlineLevel="2">
      <c r="A52" s="22">
        <v>38</v>
      </c>
      <c r="B52" s="22" t="s">
        <v>46</v>
      </c>
      <c r="C52" s="27" t="s">
        <v>50</v>
      </c>
      <c r="D52" s="9">
        <v>1000</v>
      </c>
    </row>
    <row r="53" spans="1:4" ht="15.75" customHeight="1" outlineLevel="2">
      <c r="A53" s="22">
        <v>39</v>
      </c>
      <c r="B53" s="22" t="s">
        <v>46</v>
      </c>
      <c r="C53" s="27" t="s">
        <v>51</v>
      </c>
      <c r="D53" s="9">
        <v>1000</v>
      </c>
    </row>
    <row r="54" spans="1:4" ht="15.75" customHeight="1" outlineLevel="1">
      <c r="A54" s="22"/>
      <c r="B54" s="31" t="s">
        <v>152</v>
      </c>
      <c r="C54" s="27"/>
      <c r="D54" s="9">
        <f>SUBTOTAL(9,D49:D53)</f>
        <v>33375</v>
      </c>
    </row>
    <row r="55" spans="1:4" ht="15.75" customHeight="1" outlineLevel="2">
      <c r="A55" s="22">
        <v>40</v>
      </c>
      <c r="B55" s="22" t="s">
        <v>52</v>
      </c>
      <c r="C55" s="27" t="s">
        <v>53</v>
      </c>
      <c r="D55" s="9">
        <v>7200</v>
      </c>
    </row>
    <row r="56" spans="1:4" ht="15.75" customHeight="1" outlineLevel="2">
      <c r="A56" s="22">
        <v>41</v>
      </c>
      <c r="B56" s="22" t="s">
        <v>52</v>
      </c>
      <c r="C56" s="27" t="s">
        <v>54</v>
      </c>
      <c r="D56" s="9">
        <v>3375</v>
      </c>
    </row>
    <row r="57" spans="1:4" ht="15.75" customHeight="1" outlineLevel="2">
      <c r="A57" s="22">
        <v>42</v>
      </c>
      <c r="B57" s="22" t="s">
        <v>52</v>
      </c>
      <c r="C57" s="27" t="s">
        <v>55</v>
      </c>
      <c r="D57" s="9">
        <v>2000</v>
      </c>
    </row>
    <row r="58" spans="1:4" ht="15.75" customHeight="1" outlineLevel="2">
      <c r="A58" s="22">
        <v>43</v>
      </c>
      <c r="B58" s="22" t="s">
        <v>52</v>
      </c>
      <c r="C58" s="27" t="s">
        <v>56</v>
      </c>
      <c r="D58" s="9">
        <v>2000</v>
      </c>
    </row>
    <row r="59" spans="1:4" ht="15.75" customHeight="1" outlineLevel="2">
      <c r="A59" s="22">
        <v>44</v>
      </c>
      <c r="B59" s="22" t="s">
        <v>52</v>
      </c>
      <c r="C59" s="27" t="s">
        <v>57</v>
      </c>
      <c r="D59" s="9">
        <v>375</v>
      </c>
    </row>
    <row r="60" spans="1:4" ht="15.75" customHeight="1" outlineLevel="2">
      <c r="A60" s="22">
        <v>45</v>
      </c>
      <c r="B60" s="22" t="s">
        <v>52</v>
      </c>
      <c r="C60" s="27" t="s">
        <v>58</v>
      </c>
      <c r="D60" s="9">
        <v>750</v>
      </c>
    </row>
    <row r="61" spans="1:4" ht="15.75" customHeight="1" outlineLevel="1">
      <c r="A61" s="22"/>
      <c r="B61" s="31" t="s">
        <v>153</v>
      </c>
      <c r="C61" s="27"/>
      <c r="D61" s="9">
        <f>SUBTOTAL(9,D55:D60)</f>
        <v>15700</v>
      </c>
    </row>
    <row r="62" spans="1:4" ht="15.75" customHeight="1" outlineLevel="2">
      <c r="A62" s="22">
        <v>46</v>
      </c>
      <c r="B62" s="22" t="s">
        <v>59</v>
      </c>
      <c r="C62" s="24" t="s">
        <v>60</v>
      </c>
      <c r="D62" s="9">
        <v>8100</v>
      </c>
    </row>
    <row r="63" spans="1:4" ht="15.75" customHeight="1" outlineLevel="2">
      <c r="A63" s="22">
        <v>47</v>
      </c>
      <c r="B63" s="22" t="s">
        <v>59</v>
      </c>
      <c r="C63" s="24" t="s">
        <v>61</v>
      </c>
      <c r="D63" s="9">
        <v>4000</v>
      </c>
    </row>
    <row r="64" spans="1:4" ht="15.75" customHeight="1" outlineLevel="2">
      <c r="A64" s="22">
        <v>48</v>
      </c>
      <c r="B64" s="22" t="s">
        <v>59</v>
      </c>
      <c r="C64" s="24" t="s">
        <v>62</v>
      </c>
      <c r="D64" s="9">
        <v>1000</v>
      </c>
    </row>
    <row r="65" spans="1:4" ht="15.75" customHeight="1" outlineLevel="2">
      <c r="A65" s="22">
        <v>49</v>
      </c>
      <c r="B65" s="22" t="s">
        <v>59</v>
      </c>
      <c r="C65" s="23" t="s">
        <v>63</v>
      </c>
      <c r="D65" s="9">
        <v>1000</v>
      </c>
    </row>
    <row r="66" spans="1:4" ht="15.75" customHeight="1" outlineLevel="2">
      <c r="A66" s="22">
        <v>50</v>
      </c>
      <c r="B66" s="22" t="s">
        <v>59</v>
      </c>
      <c r="C66" s="23" t="s">
        <v>64</v>
      </c>
      <c r="D66" s="9">
        <v>500</v>
      </c>
    </row>
    <row r="67" spans="1:4" ht="15.75" customHeight="1" outlineLevel="1">
      <c r="A67" s="22"/>
      <c r="B67" s="31" t="s">
        <v>154</v>
      </c>
      <c r="C67" s="23"/>
      <c r="D67" s="9">
        <f>SUBTOTAL(9,D62:D66)</f>
        <v>14600</v>
      </c>
    </row>
    <row r="68" spans="1:4" ht="15.75" customHeight="1" outlineLevel="2">
      <c r="A68" s="22">
        <v>51</v>
      </c>
      <c r="B68" s="22" t="s">
        <v>65</v>
      </c>
      <c r="C68" s="28" t="s">
        <v>66</v>
      </c>
      <c r="D68" s="9">
        <v>2500</v>
      </c>
    </row>
    <row r="69" spans="1:4" ht="15.75" customHeight="1" outlineLevel="2">
      <c r="A69" s="22">
        <v>52</v>
      </c>
      <c r="B69" s="22" t="s">
        <v>65</v>
      </c>
      <c r="C69" s="28" t="s">
        <v>67</v>
      </c>
      <c r="D69" s="9">
        <v>625</v>
      </c>
    </row>
    <row r="70" spans="1:4" ht="15.75" customHeight="1" outlineLevel="2">
      <c r="A70" s="22">
        <v>53</v>
      </c>
      <c r="B70" s="22" t="s">
        <v>65</v>
      </c>
      <c r="C70" s="28" t="s">
        <v>68</v>
      </c>
      <c r="D70" s="9">
        <v>625</v>
      </c>
    </row>
    <row r="71" spans="1:4" ht="15.75" customHeight="1" outlineLevel="2">
      <c r="A71" s="22">
        <v>54</v>
      </c>
      <c r="B71" s="22" t="s">
        <v>65</v>
      </c>
      <c r="C71" s="29" t="s">
        <v>69</v>
      </c>
      <c r="D71" s="9">
        <v>1000</v>
      </c>
    </row>
    <row r="72" spans="1:4" ht="15.75" customHeight="1" outlineLevel="2">
      <c r="A72" s="22">
        <v>55</v>
      </c>
      <c r="B72" s="22" t="s">
        <v>65</v>
      </c>
      <c r="C72" s="30" t="s">
        <v>70</v>
      </c>
      <c r="D72" s="9">
        <v>3000</v>
      </c>
    </row>
    <row r="73" spans="1:4" ht="15.75" customHeight="1" outlineLevel="1">
      <c r="A73" s="22"/>
      <c r="B73" s="31" t="s">
        <v>155</v>
      </c>
      <c r="C73" s="30"/>
      <c r="D73" s="9">
        <f>SUBTOTAL(9,D68:D72)</f>
        <v>7750</v>
      </c>
    </row>
    <row r="74" spans="1:4" ht="15.75" customHeight="1" outlineLevel="2">
      <c r="A74" s="22">
        <v>56</v>
      </c>
      <c r="B74" s="22" t="s">
        <v>71</v>
      </c>
      <c r="C74" s="24" t="s">
        <v>72</v>
      </c>
      <c r="D74" s="9">
        <v>25000</v>
      </c>
    </row>
    <row r="75" spans="1:4" ht="15.75" customHeight="1" outlineLevel="2">
      <c r="A75" s="22">
        <v>57</v>
      </c>
      <c r="B75" s="22" t="s">
        <v>71</v>
      </c>
      <c r="C75" s="25" t="s">
        <v>73</v>
      </c>
      <c r="D75" s="9">
        <v>5500</v>
      </c>
    </row>
    <row r="76" spans="1:4" ht="15.75" customHeight="1" outlineLevel="2">
      <c r="A76" s="22">
        <v>58</v>
      </c>
      <c r="B76" s="22" t="s">
        <v>71</v>
      </c>
      <c r="C76" s="25" t="s">
        <v>74</v>
      </c>
      <c r="D76" s="9">
        <v>5500</v>
      </c>
    </row>
    <row r="77" spans="1:4" ht="15.75" customHeight="1" outlineLevel="2">
      <c r="A77" s="22">
        <v>59</v>
      </c>
      <c r="B77" s="22" t="s">
        <v>71</v>
      </c>
      <c r="C77" s="25" t="s">
        <v>75</v>
      </c>
      <c r="D77" s="9">
        <v>4500</v>
      </c>
    </row>
    <row r="78" spans="1:4" ht="15.75" customHeight="1" outlineLevel="1">
      <c r="A78" s="22"/>
      <c r="B78" s="31" t="s">
        <v>156</v>
      </c>
      <c r="C78" s="25"/>
      <c r="D78" s="9">
        <f>SUBTOTAL(9,D74:D77)</f>
        <v>40500</v>
      </c>
    </row>
    <row r="79" spans="1:4" ht="15.75" customHeight="1" outlineLevel="2">
      <c r="A79" s="22">
        <v>60</v>
      </c>
      <c r="B79" s="22" t="s">
        <v>76</v>
      </c>
      <c r="C79" s="24" t="s">
        <v>77</v>
      </c>
      <c r="D79" s="9">
        <v>16000</v>
      </c>
    </row>
    <row r="80" spans="1:4" ht="15.75" customHeight="1" outlineLevel="2">
      <c r="A80" s="22">
        <v>61</v>
      </c>
      <c r="B80" s="22" t="s">
        <v>76</v>
      </c>
      <c r="C80" s="25" t="s">
        <v>78</v>
      </c>
      <c r="D80" s="9">
        <v>45000</v>
      </c>
    </row>
    <row r="81" spans="1:4" ht="15.75" customHeight="1" outlineLevel="2">
      <c r="A81" s="22">
        <v>62</v>
      </c>
      <c r="B81" s="22" t="s">
        <v>76</v>
      </c>
      <c r="C81" s="23" t="s">
        <v>79</v>
      </c>
      <c r="D81" s="9">
        <v>8000</v>
      </c>
    </row>
    <row r="82" spans="1:4" ht="15.75" customHeight="1" outlineLevel="2">
      <c r="A82" s="22">
        <v>63</v>
      </c>
      <c r="B82" s="22" t="s">
        <v>76</v>
      </c>
      <c r="C82" s="25" t="s">
        <v>80</v>
      </c>
      <c r="D82" s="9">
        <v>9000</v>
      </c>
    </row>
    <row r="83" spans="1:4" ht="15.75" customHeight="1" outlineLevel="2">
      <c r="A83" s="22">
        <v>64</v>
      </c>
      <c r="B83" s="22" t="s">
        <v>76</v>
      </c>
      <c r="C83" s="25" t="s">
        <v>81</v>
      </c>
      <c r="D83" s="9">
        <v>4000</v>
      </c>
    </row>
    <row r="84" spans="1:4" ht="15.75" customHeight="1" outlineLevel="2">
      <c r="A84" s="22">
        <v>65</v>
      </c>
      <c r="B84" s="22" t="s">
        <v>76</v>
      </c>
      <c r="C84" s="23" t="s">
        <v>82</v>
      </c>
      <c r="D84" s="9">
        <v>13500</v>
      </c>
    </row>
    <row r="85" spans="1:4" ht="15.75" customHeight="1" outlineLevel="2">
      <c r="A85" s="22">
        <v>66</v>
      </c>
      <c r="B85" s="22" t="s">
        <v>76</v>
      </c>
      <c r="C85" s="25" t="s">
        <v>83</v>
      </c>
      <c r="D85" s="9">
        <v>18000</v>
      </c>
    </row>
    <row r="86" spans="1:4" ht="15.75" customHeight="1" outlineLevel="2">
      <c r="A86" s="22">
        <v>67</v>
      </c>
      <c r="B86" s="22" t="s">
        <v>76</v>
      </c>
      <c r="C86" s="25" t="s">
        <v>84</v>
      </c>
      <c r="D86" s="9">
        <v>5000</v>
      </c>
    </row>
    <row r="87" spans="1:4" ht="15.75" customHeight="1" outlineLevel="2">
      <c r="A87" s="22">
        <v>68</v>
      </c>
      <c r="B87" s="22" t="s">
        <v>76</v>
      </c>
      <c r="C87" s="23" t="s">
        <v>85</v>
      </c>
      <c r="D87" s="9">
        <v>3000</v>
      </c>
    </row>
    <row r="88" spans="1:4" ht="15.75" customHeight="1" outlineLevel="2">
      <c r="A88" s="22">
        <v>69</v>
      </c>
      <c r="B88" s="22" t="s">
        <v>76</v>
      </c>
      <c r="C88" s="25" t="s">
        <v>86</v>
      </c>
      <c r="D88" s="9">
        <v>55000</v>
      </c>
    </row>
    <row r="89" spans="1:4" ht="15.75" customHeight="1" outlineLevel="2">
      <c r="A89" s="22">
        <v>70</v>
      </c>
      <c r="B89" s="22" t="s">
        <v>76</v>
      </c>
      <c r="C89" s="24" t="s">
        <v>87</v>
      </c>
      <c r="D89" s="9">
        <v>30000</v>
      </c>
    </row>
    <row r="90" spans="1:4" ht="15.75" customHeight="1" outlineLevel="1">
      <c r="A90" s="22"/>
      <c r="B90" s="31" t="s">
        <v>157</v>
      </c>
      <c r="C90" s="24"/>
      <c r="D90" s="9">
        <f>SUBTOTAL(9,D79:D89)</f>
        <v>206500</v>
      </c>
    </row>
    <row r="91" spans="1:4" ht="15.75" customHeight="1" outlineLevel="2">
      <c r="A91" s="22">
        <v>71</v>
      </c>
      <c r="B91" s="22" t="s">
        <v>88</v>
      </c>
      <c r="C91" s="25" t="s">
        <v>89</v>
      </c>
      <c r="D91" s="9">
        <v>3000</v>
      </c>
    </row>
    <row r="92" spans="1:4" ht="15.75" customHeight="1" outlineLevel="1">
      <c r="A92" s="22"/>
      <c r="B92" s="31" t="s">
        <v>158</v>
      </c>
      <c r="C92" s="25"/>
      <c r="D92" s="9">
        <f>SUBTOTAL(9,D91:D91)</f>
        <v>3000</v>
      </c>
    </row>
    <row r="93" spans="1:4" ht="15.75" customHeight="1">
      <c r="A93" s="36" t="s">
        <v>139</v>
      </c>
      <c r="B93" s="37"/>
      <c r="C93" s="25"/>
      <c r="D93" s="9">
        <f>SUBTOTAL(9,D7:D91)</f>
        <v>1698800</v>
      </c>
    </row>
    <row r="94" spans="1:4">
      <c r="A94" s="38"/>
      <c r="B94" s="38"/>
      <c r="C94" s="38"/>
    </row>
    <row r="95" spans="1:4">
      <c r="D95" s="19"/>
    </row>
    <row r="96" spans="1:4">
      <c r="D96" s="21"/>
    </row>
    <row r="97" spans="4:4">
      <c r="D97" s="19"/>
    </row>
  </sheetData>
  <mergeCells count="7">
    <mergeCell ref="D4:D5"/>
    <mergeCell ref="A2:D2"/>
    <mergeCell ref="A93:B93"/>
    <mergeCell ref="A94:C94"/>
    <mergeCell ref="A4:A5"/>
    <mergeCell ref="B4:B5"/>
    <mergeCell ref="C4:C5"/>
  </mergeCells>
  <phoneticPr fontId="14" type="noConversion"/>
  <printOptions horizontalCentered="1"/>
  <pageMargins left="0.44" right="0.23622047244094499" top="0.78740157480314998" bottom="0.70866141732283505" header="0.31496062992126" footer="0.393700787401574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N15" sqref="N15"/>
    </sheetView>
  </sheetViews>
  <sheetFormatPr defaultColWidth="9" defaultRowHeight="14.25" outlineLevelRow="2"/>
  <cols>
    <col min="1" max="1" width="8.75" style="3" customWidth="1"/>
    <col min="2" max="2" width="42.375" style="4" customWidth="1"/>
    <col min="3" max="3" width="28.375" hidden="1" customWidth="1"/>
    <col min="4" max="4" width="14.125" hidden="1" customWidth="1"/>
    <col min="5" max="5" width="18" style="3" customWidth="1"/>
    <col min="6" max="6" width="9.75" style="3" customWidth="1"/>
  </cols>
  <sheetData>
    <row r="1" spans="1:6" ht="33" customHeight="1">
      <c r="A1" s="40" t="s">
        <v>90</v>
      </c>
      <c r="B1" s="40"/>
    </row>
    <row r="2" spans="1:6" ht="49.5" customHeight="1">
      <c r="A2" s="41" t="s">
        <v>159</v>
      </c>
      <c r="B2" s="41"/>
      <c r="C2" s="41"/>
      <c r="D2" s="41"/>
      <c r="E2" s="41"/>
      <c r="F2" s="41"/>
    </row>
    <row r="3" spans="1:6" ht="22.5" customHeight="1">
      <c r="E3" s="42" t="s">
        <v>161</v>
      </c>
      <c r="F3" s="43"/>
    </row>
    <row r="4" spans="1:6" s="1" customFormat="1" ht="30" customHeight="1">
      <c r="A4" s="5" t="s">
        <v>1</v>
      </c>
      <c r="B4" s="5" t="s">
        <v>91</v>
      </c>
      <c r="C4" s="5" t="s">
        <v>92</v>
      </c>
      <c r="D4" s="5" t="s">
        <v>93</v>
      </c>
      <c r="E4" s="5" t="s">
        <v>94</v>
      </c>
      <c r="F4" s="5" t="s">
        <v>95</v>
      </c>
    </row>
    <row r="5" spans="1:6" s="2" customFormat="1" ht="16.5" customHeight="1" outlineLevel="2">
      <c r="A5" s="6">
        <v>1</v>
      </c>
      <c r="B5" s="7" t="s">
        <v>96</v>
      </c>
      <c r="C5" s="6" t="s">
        <v>97</v>
      </c>
      <c r="D5" s="6" t="s">
        <v>98</v>
      </c>
      <c r="E5" s="8">
        <v>71000</v>
      </c>
      <c r="F5" s="6"/>
    </row>
    <row r="6" spans="1:6" s="2" customFormat="1" ht="16.5" customHeight="1" outlineLevel="2">
      <c r="A6" s="6">
        <v>2</v>
      </c>
      <c r="B6" s="7" t="s">
        <v>99</v>
      </c>
      <c r="C6" s="6" t="s">
        <v>97</v>
      </c>
      <c r="D6" s="6" t="s">
        <v>98</v>
      </c>
      <c r="E6" s="8">
        <v>44000</v>
      </c>
      <c r="F6" s="6"/>
    </row>
    <row r="7" spans="1:6" s="2" customFormat="1" ht="16.5" customHeight="1" outlineLevel="2">
      <c r="A7" s="6">
        <v>3</v>
      </c>
      <c r="B7" s="7" t="s">
        <v>100</v>
      </c>
      <c r="C7" s="6" t="s">
        <v>97</v>
      </c>
      <c r="D7" s="6" t="s">
        <v>98</v>
      </c>
      <c r="E7" s="9">
        <v>110000</v>
      </c>
      <c r="F7" s="6"/>
    </row>
    <row r="8" spans="1:6" s="2" customFormat="1" ht="16.5" customHeight="1" outlineLevel="2">
      <c r="A8" s="6">
        <v>4</v>
      </c>
      <c r="B8" s="7" t="s">
        <v>101</v>
      </c>
      <c r="C8" s="6" t="s">
        <v>97</v>
      </c>
      <c r="D8" s="6" t="s">
        <v>98</v>
      </c>
      <c r="E8" s="9">
        <v>80000</v>
      </c>
      <c r="F8" s="6"/>
    </row>
    <row r="9" spans="1:6" s="2" customFormat="1" ht="16.5" customHeight="1" outlineLevel="2">
      <c r="A9" s="10">
        <v>5</v>
      </c>
      <c r="B9" s="11" t="s">
        <v>102</v>
      </c>
      <c r="C9" s="10" t="s">
        <v>97</v>
      </c>
      <c r="D9" s="10" t="s">
        <v>98</v>
      </c>
      <c r="E9" s="12">
        <v>80000</v>
      </c>
      <c r="F9" s="10"/>
    </row>
    <row r="10" spans="1:6" s="2" customFormat="1" ht="16.5" customHeight="1" outlineLevel="2">
      <c r="A10" s="6">
        <v>6</v>
      </c>
      <c r="B10" s="7" t="s">
        <v>103</v>
      </c>
      <c r="C10" s="6" t="s">
        <v>97</v>
      </c>
      <c r="D10" s="6" t="s">
        <v>98</v>
      </c>
      <c r="E10" s="8">
        <v>10000</v>
      </c>
      <c r="F10" s="6"/>
    </row>
    <row r="11" spans="1:6" s="2" customFormat="1" ht="16.5" customHeight="1" outlineLevel="2">
      <c r="A11" s="6">
        <v>7</v>
      </c>
      <c r="B11" s="7" t="s">
        <v>104</v>
      </c>
      <c r="C11" s="6" t="s">
        <v>97</v>
      </c>
      <c r="D11" s="6" t="s">
        <v>98</v>
      </c>
      <c r="E11" s="8">
        <v>88000</v>
      </c>
      <c r="F11" s="6"/>
    </row>
    <row r="12" spans="1:6" s="2" customFormat="1" ht="16.5" customHeight="1" outlineLevel="2">
      <c r="A12" s="6">
        <v>8</v>
      </c>
      <c r="B12" s="7" t="s">
        <v>105</v>
      </c>
      <c r="C12" s="6" t="s">
        <v>97</v>
      </c>
      <c r="D12" s="6" t="s">
        <v>98</v>
      </c>
      <c r="E12" s="8">
        <v>90000</v>
      </c>
      <c r="F12" s="6"/>
    </row>
    <row r="13" spans="1:6" s="2" customFormat="1" ht="16.5" customHeight="1" outlineLevel="2">
      <c r="A13" s="6">
        <v>9</v>
      </c>
      <c r="B13" s="7" t="s">
        <v>106</v>
      </c>
      <c r="C13" s="6" t="s">
        <v>97</v>
      </c>
      <c r="D13" s="6" t="s">
        <v>98</v>
      </c>
      <c r="E13" s="8">
        <v>87000</v>
      </c>
      <c r="F13" s="6"/>
    </row>
    <row r="14" spans="1:6" s="2" customFormat="1" ht="16.5" customHeight="1" outlineLevel="2">
      <c r="A14" s="6">
        <v>10</v>
      </c>
      <c r="B14" s="7" t="s">
        <v>107</v>
      </c>
      <c r="C14" s="6" t="s">
        <v>97</v>
      </c>
      <c r="D14" s="6" t="s">
        <v>98</v>
      </c>
      <c r="E14" s="8">
        <v>85000</v>
      </c>
      <c r="F14" s="6"/>
    </row>
    <row r="15" spans="1:6" s="2" customFormat="1" ht="16.5" customHeight="1" outlineLevel="2">
      <c r="A15" s="10">
        <v>11</v>
      </c>
      <c r="B15" s="7" t="s">
        <v>108</v>
      </c>
      <c r="C15" s="6" t="s">
        <v>97</v>
      </c>
      <c r="D15" s="6" t="s">
        <v>98</v>
      </c>
      <c r="E15" s="8">
        <v>112000</v>
      </c>
      <c r="F15" s="6"/>
    </row>
    <row r="16" spans="1:6" s="2" customFormat="1" ht="16.5" customHeight="1" outlineLevel="2">
      <c r="A16" s="6">
        <v>12</v>
      </c>
      <c r="B16" s="7" t="s">
        <v>109</v>
      </c>
      <c r="C16" s="6" t="s">
        <v>97</v>
      </c>
      <c r="D16" s="6" t="s">
        <v>98</v>
      </c>
      <c r="E16" s="8">
        <v>96000</v>
      </c>
      <c r="F16" s="6"/>
    </row>
    <row r="17" spans="1:6" s="2" customFormat="1" ht="16.5" customHeight="1" outlineLevel="2">
      <c r="A17" s="6">
        <v>13</v>
      </c>
      <c r="B17" s="7" t="s">
        <v>110</v>
      </c>
      <c r="C17" s="6" t="s">
        <v>97</v>
      </c>
      <c r="D17" s="6" t="s">
        <v>98</v>
      </c>
      <c r="E17" s="8">
        <v>158000</v>
      </c>
      <c r="F17" s="6"/>
    </row>
    <row r="18" spans="1:6" s="2" customFormat="1" ht="16.5" customHeight="1" outlineLevel="2">
      <c r="A18" s="6">
        <v>14</v>
      </c>
      <c r="B18" s="7" t="s">
        <v>111</v>
      </c>
      <c r="C18" s="6" t="s">
        <v>97</v>
      </c>
      <c r="D18" s="6" t="s">
        <v>98</v>
      </c>
      <c r="E18" s="8">
        <v>200000</v>
      </c>
      <c r="F18" s="6"/>
    </row>
    <row r="19" spans="1:6" s="2" customFormat="1" ht="16.5" customHeight="1" outlineLevel="2">
      <c r="A19" s="6">
        <v>15</v>
      </c>
      <c r="B19" s="7" t="s">
        <v>112</v>
      </c>
      <c r="C19" s="6" t="s">
        <v>97</v>
      </c>
      <c r="D19" s="6" t="s">
        <v>98</v>
      </c>
      <c r="E19" s="8">
        <v>12000</v>
      </c>
      <c r="F19" s="6"/>
    </row>
    <row r="20" spans="1:6" s="2" customFormat="1" ht="16.5" customHeight="1" outlineLevel="2">
      <c r="A20" s="6">
        <v>16</v>
      </c>
      <c r="B20" s="7" t="s">
        <v>113</v>
      </c>
      <c r="C20" s="6" t="s">
        <v>97</v>
      </c>
      <c r="D20" s="6" t="s">
        <v>98</v>
      </c>
      <c r="E20" s="8">
        <v>45000</v>
      </c>
      <c r="F20" s="6"/>
    </row>
    <row r="21" spans="1:6" s="2" customFormat="1" ht="16.5" customHeight="1" outlineLevel="2">
      <c r="A21" s="10">
        <v>17</v>
      </c>
      <c r="B21" s="7" t="s">
        <v>114</v>
      </c>
      <c r="C21" s="6" t="s">
        <v>97</v>
      </c>
      <c r="D21" s="6" t="s">
        <v>98</v>
      </c>
      <c r="E21" s="8">
        <v>9375</v>
      </c>
      <c r="F21" s="6"/>
    </row>
    <row r="22" spans="1:6" s="2" customFormat="1" ht="16.5" customHeight="1" outlineLevel="2">
      <c r="A22" s="6">
        <v>18</v>
      </c>
      <c r="B22" s="7" t="s">
        <v>115</v>
      </c>
      <c r="C22" s="6" t="s">
        <v>97</v>
      </c>
      <c r="D22" s="6" t="s">
        <v>98</v>
      </c>
      <c r="E22" s="8">
        <v>13375</v>
      </c>
      <c r="F22" s="6"/>
    </row>
    <row r="23" spans="1:6" s="2" customFormat="1" ht="16.5" customHeight="1" outlineLevel="2">
      <c r="A23" s="6">
        <v>19</v>
      </c>
      <c r="B23" s="7" t="s">
        <v>116</v>
      </c>
      <c r="C23" s="6" t="s">
        <v>97</v>
      </c>
      <c r="D23" s="6" t="s">
        <v>98</v>
      </c>
      <c r="E23" s="8">
        <v>20000</v>
      </c>
      <c r="F23" s="6"/>
    </row>
    <row r="24" spans="1:6" s="2" customFormat="1" ht="16.5" customHeight="1" outlineLevel="2">
      <c r="A24" s="6">
        <v>20</v>
      </c>
      <c r="B24" s="7" t="s">
        <v>117</v>
      </c>
      <c r="C24" s="6" t="s">
        <v>97</v>
      </c>
      <c r="D24" s="6" t="s">
        <v>98</v>
      </c>
      <c r="E24" s="8">
        <v>7200</v>
      </c>
      <c r="F24" s="6"/>
    </row>
    <row r="25" spans="1:6" s="2" customFormat="1" ht="16.5" customHeight="1" outlineLevel="2">
      <c r="A25" s="6">
        <v>21</v>
      </c>
      <c r="B25" s="7" t="s">
        <v>118</v>
      </c>
      <c r="C25" s="6" t="s">
        <v>97</v>
      </c>
      <c r="D25" s="6" t="s">
        <v>98</v>
      </c>
      <c r="E25" s="8">
        <v>8500</v>
      </c>
      <c r="F25" s="6"/>
    </row>
    <row r="26" spans="1:6" s="2" customFormat="1" ht="16.5" customHeight="1" outlineLevel="2">
      <c r="A26" s="6">
        <v>22</v>
      </c>
      <c r="B26" s="7" t="s">
        <v>119</v>
      </c>
      <c r="C26" s="6" t="s">
        <v>97</v>
      </c>
      <c r="D26" s="6" t="s">
        <v>98</v>
      </c>
      <c r="E26" s="8">
        <v>8100</v>
      </c>
      <c r="F26" s="6"/>
    </row>
    <row r="27" spans="1:6" s="2" customFormat="1" ht="16.5" customHeight="1" outlineLevel="2">
      <c r="A27" s="10">
        <v>23</v>
      </c>
      <c r="B27" s="7" t="s">
        <v>120</v>
      </c>
      <c r="C27" s="6" t="s">
        <v>97</v>
      </c>
      <c r="D27" s="6" t="s">
        <v>98</v>
      </c>
      <c r="E27" s="8">
        <v>4000</v>
      </c>
      <c r="F27" s="6"/>
    </row>
    <row r="28" spans="1:6" s="2" customFormat="1" ht="16.5" customHeight="1" outlineLevel="2">
      <c r="A28" s="6">
        <v>24</v>
      </c>
      <c r="B28" s="7" t="s">
        <v>121</v>
      </c>
      <c r="C28" s="6" t="s">
        <v>97</v>
      </c>
      <c r="D28" s="6" t="s">
        <v>98</v>
      </c>
      <c r="E28" s="8">
        <v>2500</v>
      </c>
      <c r="F28" s="6"/>
    </row>
    <row r="29" spans="1:6" s="2" customFormat="1" ht="16.5" customHeight="1" outlineLevel="2">
      <c r="A29" s="6">
        <v>25</v>
      </c>
      <c r="B29" s="7" t="s">
        <v>122</v>
      </c>
      <c r="C29" s="6" t="s">
        <v>97</v>
      </c>
      <c r="D29" s="6" t="s">
        <v>98</v>
      </c>
      <c r="E29" s="8">
        <v>4750</v>
      </c>
      <c r="F29" s="6"/>
    </row>
    <row r="30" spans="1:6" s="2" customFormat="1" ht="16.5" customHeight="1" outlineLevel="2">
      <c r="A30" s="6">
        <v>26</v>
      </c>
      <c r="B30" s="7" t="s">
        <v>123</v>
      </c>
      <c r="C30" s="6" t="s">
        <v>97</v>
      </c>
      <c r="D30" s="6" t="s">
        <v>98</v>
      </c>
      <c r="E30" s="8">
        <v>3000</v>
      </c>
      <c r="F30" s="6"/>
    </row>
    <row r="31" spans="1:6" s="2" customFormat="1" ht="16.5" customHeight="1" outlineLevel="2">
      <c r="A31" s="6">
        <v>27</v>
      </c>
      <c r="B31" s="7" t="s">
        <v>124</v>
      </c>
      <c r="C31" s="6" t="s">
        <v>97</v>
      </c>
      <c r="D31" s="6" t="s">
        <v>98</v>
      </c>
      <c r="E31" s="8">
        <v>15500</v>
      </c>
      <c r="F31" s="6"/>
    </row>
    <row r="32" spans="1:6" s="2" customFormat="1" ht="16.5" customHeight="1" outlineLevel="2">
      <c r="A32" s="6">
        <v>28</v>
      </c>
      <c r="B32" s="7" t="s">
        <v>125</v>
      </c>
      <c r="C32" s="6" t="s">
        <v>97</v>
      </c>
      <c r="D32" s="6" t="s">
        <v>98</v>
      </c>
      <c r="E32" s="8">
        <v>25000</v>
      </c>
      <c r="F32" s="6"/>
    </row>
    <row r="33" spans="1:6" s="2" customFormat="1" ht="16.5" customHeight="1" outlineLevel="2">
      <c r="A33" s="10">
        <v>29</v>
      </c>
      <c r="B33" s="7" t="s">
        <v>126</v>
      </c>
      <c r="C33" s="6" t="s">
        <v>97</v>
      </c>
      <c r="D33" s="6" t="s">
        <v>98</v>
      </c>
      <c r="E33" s="8">
        <v>30000</v>
      </c>
      <c r="F33" s="6"/>
    </row>
    <row r="34" spans="1:6" s="2" customFormat="1" ht="16.5" customHeight="1" outlineLevel="2">
      <c r="A34" s="6">
        <v>30</v>
      </c>
      <c r="B34" s="7" t="s">
        <v>127</v>
      </c>
      <c r="C34" s="6" t="s">
        <v>97</v>
      </c>
      <c r="D34" s="6" t="s">
        <v>98</v>
      </c>
      <c r="E34" s="8">
        <v>55000</v>
      </c>
      <c r="F34" s="6"/>
    </row>
    <row r="35" spans="1:6" s="2" customFormat="1" ht="16.5" customHeight="1" outlineLevel="2">
      <c r="A35" s="6">
        <v>31</v>
      </c>
      <c r="B35" s="7" t="s">
        <v>128</v>
      </c>
      <c r="C35" s="6" t="s">
        <v>97</v>
      </c>
      <c r="D35" s="6" t="s">
        <v>98</v>
      </c>
      <c r="E35" s="8">
        <v>45000</v>
      </c>
      <c r="F35" s="6"/>
    </row>
    <row r="36" spans="1:6" s="2" customFormat="1" ht="16.5" customHeight="1" outlineLevel="2">
      <c r="A36" s="6">
        <v>32</v>
      </c>
      <c r="B36" s="7" t="s">
        <v>129</v>
      </c>
      <c r="C36" s="6" t="s">
        <v>97</v>
      </c>
      <c r="D36" s="6" t="s">
        <v>98</v>
      </c>
      <c r="E36" s="8">
        <v>16000</v>
      </c>
      <c r="F36" s="6"/>
    </row>
    <row r="37" spans="1:6" s="2" customFormat="1" ht="16.5" customHeight="1" outlineLevel="2">
      <c r="A37" s="6">
        <v>33</v>
      </c>
      <c r="B37" s="7" t="s">
        <v>130</v>
      </c>
      <c r="C37" s="6" t="s">
        <v>97</v>
      </c>
      <c r="D37" s="6" t="s">
        <v>98</v>
      </c>
      <c r="E37" s="8">
        <v>9000</v>
      </c>
      <c r="F37" s="6"/>
    </row>
    <row r="38" spans="1:6" s="2" customFormat="1" ht="16.5" customHeight="1" outlineLevel="2">
      <c r="A38" s="6">
        <v>34</v>
      </c>
      <c r="B38" s="7" t="s">
        <v>131</v>
      </c>
      <c r="C38" s="6" t="s">
        <v>97</v>
      </c>
      <c r="D38" s="6" t="s">
        <v>98</v>
      </c>
      <c r="E38" s="8">
        <v>8000</v>
      </c>
      <c r="F38" s="6"/>
    </row>
    <row r="39" spans="1:6" s="2" customFormat="1" ht="16.5" customHeight="1" outlineLevel="2">
      <c r="A39" s="10">
        <v>35</v>
      </c>
      <c r="B39" s="7" t="s">
        <v>132</v>
      </c>
      <c r="C39" s="6" t="s">
        <v>97</v>
      </c>
      <c r="D39" s="6" t="s">
        <v>98</v>
      </c>
      <c r="E39" s="8">
        <v>4000</v>
      </c>
      <c r="F39" s="6"/>
    </row>
    <row r="40" spans="1:6" s="2" customFormat="1" ht="16.5" customHeight="1" outlineLevel="2">
      <c r="A40" s="6">
        <v>36</v>
      </c>
      <c r="B40" s="7" t="s">
        <v>133</v>
      </c>
      <c r="C40" s="6" t="s">
        <v>97</v>
      </c>
      <c r="D40" s="6" t="s">
        <v>98</v>
      </c>
      <c r="E40" s="8">
        <v>13500</v>
      </c>
      <c r="F40" s="6"/>
    </row>
    <row r="41" spans="1:6" s="2" customFormat="1" ht="16.5" customHeight="1" outlineLevel="2">
      <c r="A41" s="6">
        <v>37</v>
      </c>
      <c r="B41" s="7" t="s">
        <v>134</v>
      </c>
      <c r="C41" s="6" t="s">
        <v>97</v>
      </c>
      <c r="D41" s="6" t="s">
        <v>98</v>
      </c>
      <c r="E41" s="8">
        <v>18000</v>
      </c>
      <c r="F41" s="6"/>
    </row>
    <row r="42" spans="1:6" s="2" customFormat="1" ht="16.5" customHeight="1" outlineLevel="2">
      <c r="A42" s="6">
        <v>38</v>
      </c>
      <c r="B42" s="7" t="s">
        <v>135</v>
      </c>
      <c r="C42" s="6" t="s">
        <v>97</v>
      </c>
      <c r="D42" s="6" t="s">
        <v>98</v>
      </c>
      <c r="E42" s="8">
        <v>3000</v>
      </c>
      <c r="F42" s="6"/>
    </row>
    <row r="43" spans="1:6" s="2" customFormat="1" ht="16.5" customHeight="1" outlineLevel="2">
      <c r="A43" s="6">
        <v>39</v>
      </c>
      <c r="B43" s="7" t="s">
        <v>136</v>
      </c>
      <c r="C43" s="6" t="s">
        <v>97</v>
      </c>
      <c r="D43" s="6" t="s">
        <v>98</v>
      </c>
      <c r="E43" s="8">
        <v>5000</v>
      </c>
      <c r="F43" s="6"/>
    </row>
    <row r="44" spans="1:6" s="2" customFormat="1" ht="16.5" customHeight="1" outlineLevel="2">
      <c r="A44" s="6">
        <v>40</v>
      </c>
      <c r="B44" s="7" t="s">
        <v>137</v>
      </c>
      <c r="C44" s="6" t="s">
        <v>97</v>
      </c>
      <c r="D44" s="6" t="s">
        <v>98</v>
      </c>
      <c r="E44" s="8">
        <v>3000</v>
      </c>
      <c r="F44" s="6" t="s">
        <v>138</v>
      </c>
    </row>
    <row r="45" spans="1:6" s="2" customFormat="1" ht="16.5" customHeight="1">
      <c r="A45" s="44" t="s">
        <v>139</v>
      </c>
      <c r="B45" s="45"/>
      <c r="C45" s="6"/>
      <c r="D45" s="6"/>
      <c r="E45" s="8">
        <f>SUM(E5:E44)</f>
        <v>1698800</v>
      </c>
      <c r="F45" s="6"/>
    </row>
  </sheetData>
  <mergeCells count="4">
    <mergeCell ref="A1:B1"/>
    <mergeCell ref="A2:F2"/>
    <mergeCell ref="E3:F3"/>
    <mergeCell ref="A45:B45"/>
  </mergeCells>
  <phoneticPr fontId="14" type="noConversion"/>
  <printOptions horizontalCentered="1"/>
  <pageMargins left="0.78740157480314998" right="0.70866141732283505" top="0.85" bottom="0.69" header="0.31496062992126" footer="0.3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2022年第一批预拨 (1)</vt:lpstr>
      <vt:lpstr>2022年第一批预拨财政云指标分配 (1)</vt:lpstr>
      <vt:lpstr>'2022年第一批预拨 (1)'!Print_Titles</vt:lpstr>
      <vt:lpstr>'2022年第一批预拨财政云指标分配 (1)'!Print_Titles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2022-02-25T03:09:53Z</cp:lastPrinted>
  <dcterms:created xsi:type="dcterms:W3CDTF">2015-06-05T18:17:00Z</dcterms:created>
  <dcterms:modified xsi:type="dcterms:W3CDTF">2022-03-29T08:05:17Z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A281C39824DC469E9B041C5E7D001657</vt:lpwstr>
  </property>
  <property fmtid="{D5CDD505-2E9C-101B-9397-08002B2CF9AE}" pid="3" name="KSOProductBuildVer">
    <vt:lpwstr>2052-11.1.0.11294</vt:lpwstr>
  </property>
</Properties>
</file>