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药店" sheetId="1" r:id="rId1"/>
  </sheets>
  <definedNames>
    <definedName name="_xlnm._FilterDatabase" localSheetId="0" hidden="1">药店!$A$3:$R$53</definedName>
    <definedName name="_xlnm.Print_Titles" localSheetId="0">药店!$3:$3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<sst xmlns="http://schemas.openxmlformats.org/spreadsheetml/2006/main" count="482" uniqueCount="167">
  <si>
    <t>陈仓区定点零售药店药品零售价价格监测表</t>
  </si>
  <si>
    <t xml:space="preserve">     单位名称：陈仓区医保基金监测中心                                                                                    2025年10月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</si>
  <si>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</si>
  <si>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</si>
  <si>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</si>
  <si>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</si>
  <si>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</si>
  <si>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宝鸡开元大药房医药有限公司陈仓店</t>
  </si>
  <si>
    <t>美信大药房西门店</t>
  </si>
  <si>
    <t>宝鸡百信佳大药房有限责任公司陈仓分公司</t>
  </si>
  <si>
    <t>宝鸡市陈仓区晟业药房大众分店</t>
  </si>
  <si>
    <t>乐榕融健康药房李家崖店</t>
  </si>
  <si>
    <t>虢镇大药房医药有限公司第四分店</t>
  </si>
  <si>
    <t>宝鸡市陈仓区县功镇益生堂药店</t>
  </si>
  <si>
    <t>宝鸡陈仓区泽润药房</t>
  </si>
  <si>
    <t>宝鸡市陈仓区保安堂大药房</t>
  </si>
  <si>
    <t>宝鸡市国仁大药房有限责任公司第九分公司</t>
  </si>
  <si>
    <t>宝鸡市陈仓区虢镇平民大药房</t>
  </si>
  <si>
    <t>西安太极健康大药房有限公司宝鸡一分公司</t>
  </si>
  <si>
    <t>本期平均价格</t>
  </si>
  <si>
    <t>酒石酸美托洛尔片</t>
  </si>
  <si>
    <t>阿斯利康制药</t>
  </si>
  <si>
    <r>
      <rPr>
        <sz val="11"/>
        <color theme="1"/>
        <rFont val="Times New Roman"/>
        <charset val="134"/>
      </rPr>
      <t>25mg*20</t>
    </r>
    <r>
      <rPr>
        <sz val="11"/>
        <color theme="1"/>
        <rFont val="宋体"/>
        <charset val="134"/>
      </rPr>
      <t>片</t>
    </r>
  </si>
  <si>
    <t>片剂</t>
  </si>
  <si>
    <t>硝苯地平控释片</t>
  </si>
  <si>
    <t>德国拜耳</t>
  </si>
  <si>
    <r>
      <rPr>
        <sz val="11"/>
        <color theme="1"/>
        <rFont val="Times New Roman"/>
        <charset val="134"/>
      </rPr>
      <t>30mg*7</t>
    </r>
    <r>
      <rPr>
        <sz val="11"/>
        <color theme="1"/>
        <rFont val="宋体"/>
        <charset val="134"/>
      </rPr>
      <t>片</t>
    </r>
  </si>
  <si>
    <t>控释片</t>
  </si>
  <si>
    <t>马来酸依那普利片</t>
  </si>
  <si>
    <t>扬子江药业集团江苏制药</t>
  </si>
  <si>
    <r>
      <rPr>
        <sz val="11"/>
        <color theme="1"/>
        <rFont val="Times New Roman"/>
        <charset val="134"/>
      </rPr>
      <t>5mg*16</t>
    </r>
    <r>
      <rPr>
        <sz val="11"/>
        <color theme="1"/>
        <rFont val="宋体"/>
        <charset val="134"/>
      </rPr>
      <t>片</t>
    </r>
  </si>
  <si>
    <t>/</t>
  </si>
  <si>
    <t>硝酸异山梨酯片</t>
  </si>
  <si>
    <t>山西云鹏制药</t>
  </si>
  <si>
    <r>
      <rPr>
        <sz val="11"/>
        <color theme="1"/>
        <rFont val="Times New Roman"/>
        <charset val="134"/>
      </rPr>
      <t>5mg*100</t>
    </r>
    <r>
      <rPr>
        <sz val="11"/>
        <color theme="1"/>
        <rFont val="宋体"/>
        <charset val="134"/>
      </rPr>
      <t>片</t>
    </r>
  </si>
  <si>
    <t>小儿氨酚黄那敏颗粒</t>
  </si>
  <si>
    <t>哈药集团制药六厂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</si>
  <si>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袋</t>
    </r>
  </si>
  <si>
    <t>颗粒剂</t>
  </si>
  <si>
    <t>硝酸咪康唑乳膏</t>
  </si>
  <si>
    <t>西安杨森制药</t>
  </si>
  <si>
    <r>
      <rPr>
        <sz val="11"/>
        <color theme="1"/>
        <rFont val="Times New Roman"/>
        <charset val="134"/>
      </rPr>
      <t>20g/</t>
    </r>
    <r>
      <rPr>
        <sz val="11"/>
        <color theme="1"/>
        <rFont val="宋体"/>
        <charset val="134"/>
      </rPr>
      <t>支</t>
    </r>
  </si>
  <si>
    <t>乳膏剂</t>
  </si>
  <si>
    <t>胞磷胆碱钠胶囊</t>
  </si>
  <si>
    <t>齐鲁制药</t>
  </si>
  <si>
    <r>
      <rPr>
        <sz val="11"/>
        <color theme="1"/>
        <rFont val="Times New Roman"/>
        <charset val="134"/>
      </rPr>
      <t>0.1g*12</t>
    </r>
    <r>
      <rPr>
        <sz val="11"/>
        <color theme="1"/>
        <rFont val="宋体"/>
        <charset val="134"/>
      </rPr>
      <t>粒</t>
    </r>
  </si>
  <si>
    <t>胶囊剂</t>
  </si>
  <si>
    <t>甲钴胺片</t>
  </si>
  <si>
    <t>卫材(中国)药业有限公司</t>
  </si>
  <si>
    <r>
      <rPr>
        <sz val="11"/>
        <color theme="1"/>
        <rFont val="Times New Roman"/>
        <charset val="134"/>
      </rPr>
      <t>0.5mg*20</t>
    </r>
    <r>
      <rPr>
        <sz val="11"/>
        <color theme="1"/>
        <rFont val="宋体"/>
        <charset val="134"/>
      </rPr>
      <t>片</t>
    </r>
  </si>
  <si>
    <t>氯化钾缓释片</t>
  </si>
  <si>
    <t>广州迈特兴华制药</t>
  </si>
  <si>
    <r>
      <rPr>
        <sz val="11"/>
        <color theme="1"/>
        <rFont val="Times New Roman"/>
        <charset val="134"/>
      </rPr>
      <t>0.5g*24</t>
    </r>
    <r>
      <rPr>
        <sz val="11"/>
        <color theme="1"/>
        <rFont val="宋体"/>
        <charset val="134"/>
      </rPr>
      <t>片</t>
    </r>
  </si>
  <si>
    <t>缓释片</t>
  </si>
  <si>
    <t>多潘立酮片</t>
  </si>
  <si>
    <r>
      <rPr>
        <sz val="11"/>
        <color theme="1"/>
        <rFont val="Times New Roman"/>
        <charset val="134"/>
      </rPr>
      <t>10mg*30</t>
    </r>
    <r>
      <rPr>
        <sz val="11"/>
        <color theme="1"/>
        <rFont val="宋体"/>
        <charset val="134"/>
      </rPr>
      <t>片</t>
    </r>
  </si>
  <si>
    <t>阿司匹林肠溶片</t>
  </si>
  <si>
    <t>意大利拜耳</t>
  </si>
  <si>
    <r>
      <rPr>
        <sz val="11"/>
        <color theme="1"/>
        <rFont val="Times New Roman"/>
        <charset val="134"/>
      </rPr>
      <t>0.1g*30</t>
    </r>
    <r>
      <rPr>
        <sz val="11"/>
        <color theme="1"/>
        <rFont val="宋体"/>
        <charset val="134"/>
      </rPr>
      <t>片</t>
    </r>
  </si>
  <si>
    <t>肠溶片</t>
  </si>
  <si>
    <t>恩替卡韦分散片</t>
  </si>
  <si>
    <t>正大天晴药业</t>
  </si>
  <si>
    <r>
      <rPr>
        <sz val="11"/>
        <color theme="1"/>
        <rFont val="Times New Roman"/>
        <charset val="134"/>
      </rPr>
      <t>0.5mg*28</t>
    </r>
    <r>
      <rPr>
        <sz val="11"/>
        <color theme="1"/>
        <rFont val="宋体"/>
        <charset val="134"/>
      </rPr>
      <t>片</t>
    </r>
  </si>
  <si>
    <t>阿卡波糖片</t>
  </si>
  <si>
    <t>杭州中美华东制药</t>
  </si>
  <si>
    <r>
      <rPr>
        <sz val="11"/>
        <color theme="1"/>
        <rFont val="Times New Roman"/>
        <charset val="134"/>
      </rPr>
      <t>50mg*30</t>
    </r>
    <r>
      <rPr>
        <sz val="11"/>
        <color theme="1"/>
        <rFont val="宋体"/>
        <charset val="134"/>
      </rPr>
      <t>片</t>
    </r>
  </si>
  <si>
    <t>片剂(素片)</t>
  </si>
  <si>
    <t>阿托伐他汀钙片</t>
  </si>
  <si>
    <t>北京嘉林药业</t>
  </si>
  <si>
    <r>
      <rPr>
        <sz val="11"/>
        <color theme="1"/>
        <rFont val="Times New Roman"/>
        <charset val="134"/>
      </rPr>
      <t>20mg*7</t>
    </r>
    <r>
      <rPr>
        <sz val="11"/>
        <color theme="1"/>
        <rFont val="宋体"/>
        <charset val="134"/>
      </rPr>
      <t>片</t>
    </r>
  </si>
  <si>
    <t>薄膜衣片</t>
  </si>
  <si>
    <t>氯沙坦钾片</t>
  </si>
  <si>
    <t>杭州默沙东制药</t>
  </si>
  <si>
    <r>
      <rPr>
        <sz val="11"/>
        <color theme="1"/>
        <rFont val="Times New Roman"/>
        <charset val="134"/>
      </rPr>
      <t>50mg*7</t>
    </r>
    <r>
      <rPr>
        <sz val="11"/>
        <color theme="1"/>
        <rFont val="宋体"/>
        <charset val="134"/>
      </rPr>
      <t>片</t>
    </r>
  </si>
  <si>
    <t>盐酸帕罗西汀片</t>
  </si>
  <si>
    <t>中美天津史克制药</t>
  </si>
  <si>
    <r>
      <rPr>
        <sz val="11"/>
        <color theme="1"/>
        <rFont val="Times New Roman"/>
        <charset val="134"/>
      </rPr>
      <t>20mg*10</t>
    </r>
    <r>
      <rPr>
        <sz val="11"/>
        <color theme="1"/>
        <rFont val="宋体"/>
        <charset val="134"/>
      </rPr>
      <t>片</t>
    </r>
  </si>
  <si>
    <t>孟鲁司特钠片</t>
  </si>
  <si>
    <r>
      <rPr>
        <sz val="11"/>
        <color theme="1"/>
        <rFont val="Times New Roman"/>
        <charset val="134"/>
      </rPr>
      <t>10mg*5</t>
    </r>
    <r>
      <rPr>
        <sz val="11"/>
        <color theme="1"/>
        <rFont val="宋体"/>
        <charset val="134"/>
      </rPr>
      <t>片</t>
    </r>
  </si>
  <si>
    <t>枯草杆菌二联活菌颗粒</t>
  </si>
  <si>
    <t>北京韩美</t>
  </si>
  <si>
    <r>
      <rPr>
        <sz val="11"/>
        <color theme="1"/>
        <rFont val="Times New Roman"/>
        <charset val="134"/>
      </rPr>
      <t>1gx10</t>
    </r>
    <r>
      <rPr>
        <sz val="11"/>
        <color theme="1"/>
        <rFont val="宋体"/>
        <charset val="134"/>
      </rPr>
      <t>袋</t>
    </r>
  </si>
  <si>
    <t>格列美脲片</t>
  </si>
  <si>
    <t>赛诺菲北京制药</t>
  </si>
  <si>
    <r>
      <rPr>
        <sz val="11"/>
        <color theme="1"/>
        <rFont val="Times New Roman"/>
        <charset val="134"/>
      </rPr>
      <t>2mg*15</t>
    </r>
    <r>
      <rPr>
        <sz val="11"/>
        <color theme="1"/>
        <rFont val="宋体"/>
        <charset val="134"/>
      </rPr>
      <t>片</t>
    </r>
  </si>
  <si>
    <t>吲达帕胺片</t>
  </si>
  <si>
    <t>天津力生制药</t>
  </si>
  <si>
    <r>
      <rPr>
        <sz val="11"/>
        <color theme="1"/>
        <rFont val="Times New Roman"/>
        <charset val="134"/>
      </rPr>
      <t>2.5mg*30</t>
    </r>
    <r>
      <rPr>
        <sz val="11"/>
        <color theme="1"/>
        <rFont val="宋体"/>
        <charset val="134"/>
      </rPr>
      <t>片</t>
    </r>
  </si>
  <si>
    <t>片剂
(糖衣片)</t>
  </si>
  <si>
    <t>蒙脱石散(蓝盒)</t>
  </si>
  <si>
    <t>博福-益普生(天津)制药</t>
  </si>
  <si>
    <r>
      <rPr>
        <sz val="11"/>
        <color theme="1"/>
        <rFont val="Times New Roman"/>
        <charset val="134"/>
      </rPr>
      <t>3g*10</t>
    </r>
    <r>
      <rPr>
        <sz val="11"/>
        <color theme="1"/>
        <rFont val="宋体"/>
        <charset val="134"/>
      </rPr>
      <t>袋</t>
    </r>
  </si>
  <si>
    <t>口服散剂</t>
  </si>
  <si>
    <t>辉瑞制药</t>
  </si>
  <si>
    <t>地奥心血康胶囊</t>
  </si>
  <si>
    <t>成都地奥制药</t>
  </si>
  <si>
    <r>
      <rPr>
        <sz val="11"/>
        <color theme="1"/>
        <rFont val="Times New Roman"/>
        <charset val="134"/>
      </rPr>
      <t>0.1g*20</t>
    </r>
    <r>
      <rPr>
        <sz val="11"/>
        <color theme="1"/>
        <rFont val="宋体"/>
        <charset val="134"/>
      </rPr>
      <t>粒</t>
    </r>
  </si>
  <si>
    <t>格列齐特缓释片</t>
  </si>
  <si>
    <t>施维雅(天津)制药</t>
  </si>
  <si>
    <r>
      <rPr>
        <sz val="11"/>
        <color theme="1"/>
        <rFont val="Times New Roman"/>
        <charset val="134"/>
      </rPr>
      <t>30mg*30</t>
    </r>
    <r>
      <rPr>
        <sz val="11"/>
        <color theme="1"/>
        <rFont val="宋体"/>
        <charset val="134"/>
      </rPr>
      <t>片</t>
    </r>
  </si>
  <si>
    <t>左甲状腺素钠片</t>
  </si>
  <si>
    <t>德国默克</t>
  </si>
  <si>
    <r>
      <rPr>
        <sz val="11"/>
        <color theme="1"/>
        <rFont val="Times New Roman"/>
        <charset val="134"/>
      </rPr>
      <t>50μg*100</t>
    </r>
    <r>
      <rPr>
        <sz val="11"/>
        <color theme="1"/>
        <rFont val="宋体"/>
        <charset val="134"/>
      </rPr>
      <t>片</t>
    </r>
  </si>
  <si>
    <t>利巴韦林颗粒</t>
  </si>
  <si>
    <t>四川百利药业</t>
  </si>
  <si>
    <r>
      <rPr>
        <sz val="11"/>
        <color theme="1"/>
        <rFont val="Times New Roman"/>
        <charset val="134"/>
      </rPr>
      <t>50mg*18</t>
    </r>
    <r>
      <rPr>
        <sz val="11"/>
        <color theme="1"/>
        <rFont val="宋体"/>
        <charset val="134"/>
      </rPr>
      <t>袋</t>
    </r>
  </si>
  <si>
    <t>罗红霉素分散片</t>
  </si>
  <si>
    <r>
      <rPr>
        <sz val="11"/>
        <color theme="1"/>
        <rFont val="Times New Roman"/>
        <charset val="134"/>
      </rPr>
      <t>75mg*12</t>
    </r>
    <r>
      <rPr>
        <sz val="11"/>
        <color theme="1"/>
        <rFont val="宋体"/>
        <charset val="134"/>
      </rPr>
      <t>片</t>
    </r>
  </si>
  <si>
    <t>分散片</t>
  </si>
  <si>
    <t>七叶洋地黄双苷滴眼液</t>
  </si>
  <si>
    <t>德国视都灵药业</t>
  </si>
  <si>
    <r>
      <rPr>
        <sz val="11"/>
        <color theme="1"/>
        <rFont val="Times New Roman"/>
        <charset val="134"/>
      </rPr>
      <t>0.4ml*10</t>
    </r>
    <r>
      <rPr>
        <sz val="11"/>
        <color theme="1"/>
        <rFont val="宋体"/>
        <charset val="134"/>
      </rPr>
      <t>支</t>
    </r>
  </si>
  <si>
    <t>滴眼液</t>
  </si>
  <si>
    <t>苯磺酸氨氯地平片</t>
  </si>
  <si>
    <r>
      <rPr>
        <sz val="11"/>
        <color theme="1"/>
        <rFont val="Times New Roman"/>
        <charset val="134"/>
      </rPr>
      <t>5mg*7</t>
    </r>
    <r>
      <rPr>
        <sz val="11"/>
        <color theme="1"/>
        <rFont val="宋体"/>
        <charset val="134"/>
      </rPr>
      <t>片</t>
    </r>
  </si>
  <si>
    <t>厄贝沙坦片</t>
  </si>
  <si>
    <t>赛诺菲(杭州)制药</t>
  </si>
  <si>
    <r>
      <rPr>
        <sz val="11"/>
        <color theme="1"/>
        <rFont val="Times New Roman"/>
        <charset val="134"/>
      </rPr>
      <t>0.15g*7</t>
    </r>
    <r>
      <rPr>
        <sz val="11"/>
        <color theme="1"/>
        <rFont val="宋体"/>
        <charset val="134"/>
      </rPr>
      <t>片</t>
    </r>
  </si>
  <si>
    <t>厄贝沙坦氢氯噻嗪片</t>
  </si>
  <si>
    <r>
      <rPr>
        <sz val="11"/>
        <color theme="1"/>
        <rFont val="Times New Roman"/>
        <charset val="134"/>
      </rPr>
      <t>(150mg+12.5mg)*7</t>
    </r>
    <r>
      <rPr>
        <sz val="11"/>
        <color theme="1"/>
        <rFont val="宋体"/>
        <charset val="134"/>
      </rPr>
      <t>片</t>
    </r>
  </si>
  <si>
    <t>恩替卡韦片</t>
  </si>
  <si>
    <t>中美上海施贵宝</t>
  </si>
  <si>
    <r>
      <rPr>
        <sz val="11"/>
        <color theme="1"/>
        <rFont val="Times New Roman"/>
        <charset val="134"/>
      </rPr>
      <t>0.5mg*7</t>
    </r>
    <r>
      <rPr>
        <sz val="11"/>
        <color theme="1"/>
        <rFont val="宋体"/>
        <charset val="134"/>
      </rPr>
      <t>片</t>
    </r>
  </si>
  <si>
    <t>福辛普利钠片</t>
  </si>
  <si>
    <r>
      <rPr>
        <sz val="11"/>
        <color theme="1"/>
        <rFont val="Times New Roman"/>
        <charset val="134"/>
      </rPr>
      <t>10mg*14</t>
    </r>
    <r>
      <rPr>
        <sz val="11"/>
        <color theme="1"/>
        <rFont val="宋体"/>
        <charset val="134"/>
      </rPr>
      <t>片</t>
    </r>
  </si>
  <si>
    <t>利培酮片</t>
  </si>
  <si>
    <r>
      <rPr>
        <sz val="11"/>
        <color theme="1"/>
        <rFont val="Times New Roman"/>
        <charset val="134"/>
      </rPr>
      <t>1mg*20</t>
    </r>
    <r>
      <rPr>
        <sz val="11"/>
        <color theme="1"/>
        <rFont val="宋体"/>
        <charset val="134"/>
      </rPr>
      <t>片</t>
    </r>
  </si>
  <si>
    <t>硫酸氢氯吡格雷片</t>
  </si>
  <si>
    <r>
      <rPr>
        <sz val="11"/>
        <color theme="1"/>
        <rFont val="Times New Roman"/>
        <charset val="134"/>
      </rPr>
      <t>75mg*7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</si>
  <si>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10mg*16</t>
    </r>
    <r>
      <rPr>
        <sz val="11"/>
        <color theme="1"/>
        <rFont val="宋体"/>
        <charset val="134"/>
      </rPr>
      <t>片</t>
    </r>
  </si>
  <si>
    <t>瑞舒伐他汀钙片</t>
  </si>
  <si>
    <t>阿斯利康药业</t>
  </si>
  <si>
    <r>
      <rPr>
        <sz val="11"/>
        <color theme="1"/>
        <rFont val="Times New Roman"/>
        <charset val="134"/>
      </rPr>
      <t>10mg*7</t>
    </r>
    <r>
      <rPr>
        <sz val="11"/>
        <color theme="1"/>
        <rFont val="宋体"/>
        <charset val="134"/>
      </rPr>
      <t>片</t>
    </r>
  </si>
  <si>
    <t>布洛芬混悬液</t>
  </si>
  <si>
    <t>上海强生制药</t>
  </si>
  <si>
    <r>
      <rPr>
        <sz val="11"/>
        <color theme="1"/>
        <rFont val="Times New Roman"/>
        <charset val="134"/>
      </rPr>
      <t>100ml:2g/</t>
    </r>
    <r>
      <rPr>
        <sz val="11"/>
        <color theme="1"/>
        <rFont val="宋体"/>
        <charset val="134"/>
      </rPr>
      <t>瓶</t>
    </r>
  </si>
  <si>
    <t>口服混悬剂</t>
  </si>
  <si>
    <t>乐普药业</t>
  </si>
  <si>
    <t>阿奇霉素片</t>
  </si>
  <si>
    <r>
      <rPr>
        <sz val="11"/>
        <color theme="1"/>
        <rFont val="Times New Roman"/>
        <charset val="134"/>
      </rPr>
      <t>250mg*6</t>
    </r>
    <r>
      <rPr>
        <sz val="11"/>
        <color theme="1"/>
        <rFont val="宋体"/>
        <charset val="134"/>
      </rPr>
      <t>片</t>
    </r>
  </si>
  <si>
    <t>片剂
(薄膜衣)</t>
  </si>
  <si>
    <t>富马酸比索洛尔片</t>
  </si>
  <si>
    <t>北京华素制药</t>
  </si>
  <si>
    <r>
      <rPr>
        <sz val="11"/>
        <color theme="1"/>
        <rFont val="Times New Roman"/>
        <charset val="134"/>
      </rPr>
      <t>5mg*10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</si>
  <si>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20mg*28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</si>
  <si>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10mg*28</t>
    </r>
    <r>
      <rPr>
        <sz val="11"/>
        <color theme="1"/>
        <rFont val="宋体"/>
        <charset val="134"/>
      </rPr>
      <t>片</t>
    </r>
  </si>
  <si>
    <t>辉瑞制药有限公司</t>
  </si>
  <si>
    <r>
      <rPr>
        <sz val="11"/>
        <color theme="1"/>
        <rFont val="Times New Roman"/>
        <charset val="134"/>
      </rPr>
      <t>5mg*28</t>
    </r>
    <r>
      <rPr>
        <sz val="11"/>
        <color theme="1"/>
        <rFont val="宋体"/>
        <charset val="134"/>
      </rPr>
      <t>片</t>
    </r>
  </si>
  <si>
    <t>硝苯地平缓释片(I)</t>
  </si>
  <si>
    <t>南京白敬宇制药</t>
  </si>
  <si>
    <r>
      <rPr>
        <sz val="11"/>
        <color theme="1"/>
        <rFont val="Times New Roman"/>
        <charset val="134"/>
      </rPr>
      <t>10mg*24</t>
    </r>
    <r>
      <rPr>
        <sz val="11"/>
        <color theme="1"/>
        <rFont val="宋体"/>
        <charset val="134"/>
      </rPr>
      <t>片</t>
    </r>
  </si>
  <si>
    <t>富马酸替诺福韦二吡呋酯片</t>
  </si>
  <si>
    <t>葛兰素史克</t>
  </si>
  <si>
    <r>
      <rPr>
        <sz val="11"/>
        <color theme="1"/>
        <rFont val="Times New Roman"/>
        <charset val="134"/>
      </rPr>
      <t>300mg30</t>
    </r>
    <r>
      <rPr>
        <sz val="11"/>
        <color theme="1"/>
        <rFont val="宋体"/>
        <charset val="134"/>
      </rPr>
      <t>片</t>
    </r>
  </si>
  <si>
    <t>阿卡波糖胶囊</t>
  </si>
  <si>
    <t>四川绿叶制药</t>
  </si>
  <si>
    <r>
      <rPr>
        <sz val="11"/>
        <color theme="1"/>
        <rFont val="Times New Roman"/>
        <charset val="134"/>
      </rPr>
      <t>50mg30</t>
    </r>
    <r>
      <rPr>
        <sz val="11"/>
        <color theme="1"/>
        <rFont val="宋体"/>
        <charset val="134"/>
      </rPr>
      <t>粒</t>
    </r>
  </si>
  <si>
    <t>甲钴胺胶囊</t>
  </si>
  <si>
    <t>扬子江药业集团南京海陵药业</t>
  </si>
  <si>
    <r>
      <rPr>
        <sz val="11"/>
        <color theme="1"/>
        <rFont val="Times New Roman"/>
        <charset val="134"/>
      </rPr>
      <t>0.5mg*50</t>
    </r>
    <r>
      <rPr>
        <sz val="11"/>
        <color theme="1"/>
        <rFont val="宋体"/>
        <charset val="134"/>
      </rPr>
      <t>粒</t>
    </r>
  </si>
  <si>
    <t>感冒灵颗粒</t>
  </si>
  <si>
    <t>华润三九医药</t>
  </si>
  <si>
    <r>
      <rPr>
        <sz val="11"/>
        <color theme="1"/>
        <rFont val="Times New Roman"/>
        <charset val="134"/>
      </rPr>
      <t>10g*9</t>
    </r>
    <r>
      <rPr>
        <sz val="11"/>
        <color theme="1"/>
        <rFont val="宋体"/>
        <charset val="134"/>
      </rPr>
      <t>袋</t>
    </r>
  </si>
  <si>
    <t>奥美拉唑肠溶胶囊</t>
  </si>
  <si>
    <t>常州四药制药</t>
  </si>
  <si>
    <r>
      <rPr>
        <sz val="11"/>
        <color theme="1"/>
        <rFont val="Times New Roman"/>
        <charset val="134"/>
      </rPr>
      <t>20mg*14</t>
    </r>
    <r>
      <rPr>
        <sz val="11"/>
        <color theme="1"/>
        <rFont val="宋体"/>
        <charset val="134"/>
      </rPr>
      <t>粒</t>
    </r>
  </si>
  <si>
    <t>肠溶胶囊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</si>
</sst>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SimSu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1"/>
      <name val="Times New Roman"/>
      <charset val="0"/>
    </font>
    <font>
      <sz val="11"/>
      <color rgb="FF000000"/>
      <name val="Times New Roman"/>
      <charset val="0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3"/>
  <sheetViews>
    <sheetView tabSelected="1" workbookViewId="0">
      <selection activeCell="S4" sqref="S4"/>
    </sheetView>
  </sheetViews>
  <sheetFormatPr defaultColWidth="9" defaultRowHeight="13.5"/>
  <cols>
    <col min="1" max="1" width="6.625" style="3" customWidth="1"/>
    <col min="2" max="2" width="13.4416666666667" style="3" customWidth="1"/>
    <col min="3" max="3" width="15.25" style="3" customWidth="1"/>
    <col min="4" max="4" width="11.375" style="3" customWidth="1"/>
    <col min="5" max="5" width="10.125" style="3" customWidth="1"/>
    <col min="6" max="6" width="9.625" style="3" customWidth="1"/>
    <col min="7" max="7" width="8.125" style="3" customWidth="1"/>
    <col min="8" max="14" width="9.625" style="3" customWidth="1"/>
    <col min="15" max="15" width="10" style="3" customWidth="1"/>
    <col min="16" max="18" width="9.625" style="3" customWidth="1"/>
    <col min="19" max="16384" width="9" style="3"/>
  </cols>
  <sheetData>
    <row r="1" ht="6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3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67.5" spans="1:18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6" t="s">
        <v>8</v>
      </c>
      <c r="H3" s="8" t="s">
        <v>9</v>
      </c>
      <c r="I3" s="6" t="s">
        <v>10</v>
      </c>
      <c r="J3" s="6" t="s">
        <v>11</v>
      </c>
      <c r="K3" s="6" t="s">
        <v>12</v>
      </c>
      <c r="L3" s="8" t="s">
        <v>13</v>
      </c>
      <c r="M3" s="6" t="s">
        <v>14</v>
      </c>
      <c r="N3" s="8" t="s">
        <v>15</v>
      </c>
      <c r="O3" s="8" t="s">
        <v>16</v>
      </c>
      <c r="P3" s="6" t="s">
        <v>17</v>
      </c>
      <c r="Q3" s="8" t="s">
        <v>18</v>
      </c>
      <c r="R3" s="43" t="s">
        <v>19</v>
      </c>
    </row>
    <row r="4" s="2" customFormat="1" ht="30" customHeight="1" spans="1:18">
      <c r="A4" s="9">
        <v>1</v>
      </c>
      <c r="B4" s="10" t="s">
        <v>20</v>
      </c>
      <c r="C4" s="10" t="s">
        <v>21</v>
      </c>
      <c r="D4" s="11" t="s">
        <v>22</v>
      </c>
      <c r="E4" s="10" t="s">
        <v>23</v>
      </c>
      <c r="F4" s="12">
        <v>7.6</v>
      </c>
      <c r="G4" s="13">
        <v>5.5</v>
      </c>
      <c r="H4" s="14">
        <v>7</v>
      </c>
      <c r="I4" s="14">
        <v>7.5</v>
      </c>
      <c r="J4" s="26">
        <v>7.8</v>
      </c>
      <c r="K4" s="26">
        <v>6.9</v>
      </c>
      <c r="L4" s="26">
        <v>5.8</v>
      </c>
      <c r="M4" s="27">
        <v>7.5</v>
      </c>
      <c r="N4" s="27">
        <v>5.3</v>
      </c>
      <c r="O4" s="27">
        <v>6.9</v>
      </c>
      <c r="P4" s="28">
        <v>8</v>
      </c>
      <c r="Q4" s="27">
        <v>7.5</v>
      </c>
      <c r="R4" s="44">
        <f>AVERAGE(F4:Q4)</f>
        <v>6.94166666666667</v>
      </c>
    </row>
    <row r="5" s="2" customFormat="1" ht="30" customHeight="1" spans="1:18">
      <c r="A5" s="15">
        <v>2</v>
      </c>
      <c r="B5" s="10" t="s">
        <v>24</v>
      </c>
      <c r="C5" s="10" t="s">
        <v>25</v>
      </c>
      <c r="D5" s="11" t="s">
        <v>26</v>
      </c>
      <c r="E5" s="10" t="s">
        <v>27</v>
      </c>
      <c r="F5" s="16">
        <v>24</v>
      </c>
      <c r="G5" s="17">
        <v>23</v>
      </c>
      <c r="H5" s="18">
        <v>21.8</v>
      </c>
      <c r="I5" s="18">
        <v>23.5</v>
      </c>
      <c r="J5" s="29">
        <v>23</v>
      </c>
      <c r="K5" s="30">
        <v>22.5</v>
      </c>
      <c r="L5" s="26">
        <v>19.8</v>
      </c>
      <c r="M5" s="31">
        <v>23.5</v>
      </c>
      <c r="N5" s="31">
        <v>22.3</v>
      </c>
      <c r="O5" s="27">
        <v>23</v>
      </c>
      <c r="P5" s="28">
        <v>26</v>
      </c>
      <c r="Q5" s="27">
        <v>23.8</v>
      </c>
      <c r="R5" s="44">
        <f t="shared" ref="R5:R36" si="0">AVERAGE(F5:Q5)</f>
        <v>23.0166666666667</v>
      </c>
    </row>
    <row r="6" s="2" customFormat="1" ht="30" customHeight="1" spans="1:18">
      <c r="A6" s="15">
        <v>3</v>
      </c>
      <c r="B6" s="10" t="s">
        <v>28</v>
      </c>
      <c r="C6" s="10" t="s">
        <v>29</v>
      </c>
      <c r="D6" s="11" t="s">
        <v>30</v>
      </c>
      <c r="E6" s="10" t="s">
        <v>23</v>
      </c>
      <c r="F6" s="16">
        <v>6</v>
      </c>
      <c r="G6" s="17">
        <v>5.3</v>
      </c>
      <c r="H6" s="18">
        <v>7.5</v>
      </c>
      <c r="I6" s="18">
        <v>6.5</v>
      </c>
      <c r="J6" s="29" t="s">
        <v>31</v>
      </c>
      <c r="K6" s="30">
        <v>5.8</v>
      </c>
      <c r="L6" s="26">
        <v>7.5</v>
      </c>
      <c r="M6" s="31" t="s">
        <v>31</v>
      </c>
      <c r="N6" s="31">
        <v>4.5</v>
      </c>
      <c r="O6" s="27" t="s">
        <v>31</v>
      </c>
      <c r="P6" s="28" t="s">
        <v>31</v>
      </c>
      <c r="Q6" s="27">
        <v>7.5</v>
      </c>
      <c r="R6" s="44">
        <f t="shared" si="0"/>
        <v>6.325</v>
      </c>
    </row>
    <row r="7" s="2" customFormat="1" ht="30" customHeight="1" spans="1:18">
      <c r="A7" s="15">
        <v>4</v>
      </c>
      <c r="B7" s="10" t="s">
        <v>32</v>
      </c>
      <c r="C7" s="10" t="s">
        <v>33</v>
      </c>
      <c r="D7" s="11" t="s">
        <v>34</v>
      </c>
      <c r="E7" s="10" t="s">
        <v>23</v>
      </c>
      <c r="F7" s="16">
        <v>5</v>
      </c>
      <c r="G7" s="17">
        <v>6.5</v>
      </c>
      <c r="H7" s="18" t="s">
        <v>31</v>
      </c>
      <c r="I7" s="18">
        <v>3.8</v>
      </c>
      <c r="J7" s="29" t="s">
        <v>31</v>
      </c>
      <c r="K7" s="30" t="s">
        <v>31</v>
      </c>
      <c r="L7" s="26" t="s">
        <v>31</v>
      </c>
      <c r="M7" s="31" t="s">
        <v>31</v>
      </c>
      <c r="N7" s="31">
        <v>5.5</v>
      </c>
      <c r="O7" s="27" t="s">
        <v>31</v>
      </c>
      <c r="P7" s="28" t="s">
        <v>31</v>
      </c>
      <c r="Q7" s="27" t="s">
        <v>31</v>
      </c>
      <c r="R7" s="44">
        <f t="shared" si="0"/>
        <v>5.2</v>
      </c>
    </row>
    <row r="8" s="2" customFormat="1" ht="30" customHeight="1" spans="1:18">
      <c r="A8" s="15">
        <v>5</v>
      </c>
      <c r="B8" s="10" t="s">
        <v>35</v>
      </c>
      <c r="C8" s="10" t="s">
        <v>36</v>
      </c>
      <c r="D8" s="11" t="s">
        <v>37</v>
      </c>
      <c r="E8" s="10" t="s">
        <v>38</v>
      </c>
      <c r="F8" s="16">
        <v>7.5</v>
      </c>
      <c r="G8" s="17">
        <v>8.5</v>
      </c>
      <c r="H8" s="18">
        <v>7.5</v>
      </c>
      <c r="I8" s="18">
        <v>7.5</v>
      </c>
      <c r="J8" s="29">
        <v>9.9</v>
      </c>
      <c r="K8" s="30">
        <v>7.8</v>
      </c>
      <c r="L8" s="26">
        <v>5.8</v>
      </c>
      <c r="M8" s="31">
        <v>6.8</v>
      </c>
      <c r="N8" s="31">
        <v>7.8</v>
      </c>
      <c r="O8" s="27" t="s">
        <v>31</v>
      </c>
      <c r="P8" s="28">
        <v>9.5</v>
      </c>
      <c r="Q8" s="27">
        <v>9.9</v>
      </c>
      <c r="R8" s="44">
        <f t="shared" si="0"/>
        <v>8.04545454545454</v>
      </c>
    </row>
    <row r="9" s="2" customFormat="1" ht="30" customHeight="1" spans="1:18">
      <c r="A9" s="15">
        <v>6</v>
      </c>
      <c r="B9" s="10" t="s">
        <v>39</v>
      </c>
      <c r="C9" s="10" t="s">
        <v>40</v>
      </c>
      <c r="D9" s="11" t="s">
        <v>41</v>
      </c>
      <c r="E9" s="10" t="s">
        <v>42</v>
      </c>
      <c r="F9" s="16">
        <v>22</v>
      </c>
      <c r="G9" s="17">
        <v>23</v>
      </c>
      <c r="H9" s="18">
        <v>21.5</v>
      </c>
      <c r="I9" s="18">
        <v>18.5</v>
      </c>
      <c r="J9" s="29">
        <v>22.8</v>
      </c>
      <c r="K9" s="30">
        <v>21.5</v>
      </c>
      <c r="L9" s="26">
        <v>19.8</v>
      </c>
      <c r="M9" s="31">
        <v>17.5</v>
      </c>
      <c r="N9" s="31">
        <v>21.8</v>
      </c>
      <c r="O9" s="27">
        <v>23</v>
      </c>
      <c r="P9" s="28">
        <v>22.5</v>
      </c>
      <c r="Q9" s="27">
        <v>23.5</v>
      </c>
      <c r="R9" s="44">
        <f t="shared" si="0"/>
        <v>21.45</v>
      </c>
    </row>
    <row r="10" s="2" customFormat="1" ht="30" customHeight="1" spans="1:18">
      <c r="A10" s="15">
        <v>7</v>
      </c>
      <c r="B10" s="10" t="s">
        <v>43</v>
      </c>
      <c r="C10" s="10" t="s">
        <v>44</v>
      </c>
      <c r="D10" s="11" t="s">
        <v>45</v>
      </c>
      <c r="E10" s="10" t="s">
        <v>46</v>
      </c>
      <c r="F10" s="16">
        <v>12.8</v>
      </c>
      <c r="G10" s="17" t="s">
        <v>31</v>
      </c>
      <c r="H10" s="18" t="s">
        <v>31</v>
      </c>
      <c r="I10" s="18" t="s">
        <v>31</v>
      </c>
      <c r="J10" s="29">
        <v>13.5</v>
      </c>
      <c r="K10" s="30" t="s">
        <v>31</v>
      </c>
      <c r="L10" s="26" t="s">
        <v>31</v>
      </c>
      <c r="M10" s="31" t="s">
        <v>31</v>
      </c>
      <c r="N10" s="31">
        <v>14.5</v>
      </c>
      <c r="O10" s="27">
        <v>14.5</v>
      </c>
      <c r="P10" s="28">
        <v>16</v>
      </c>
      <c r="Q10" s="27" t="s">
        <v>31</v>
      </c>
      <c r="R10" s="44">
        <f t="shared" si="0"/>
        <v>14.26</v>
      </c>
    </row>
    <row r="11" s="2" customFormat="1" ht="30" customHeight="1" spans="1:18">
      <c r="A11" s="15">
        <v>8</v>
      </c>
      <c r="B11" s="10" t="s">
        <v>47</v>
      </c>
      <c r="C11" s="10" t="s">
        <v>48</v>
      </c>
      <c r="D11" s="11" t="s">
        <v>49</v>
      </c>
      <c r="E11" s="10" t="s">
        <v>23</v>
      </c>
      <c r="F11" s="16">
        <v>29</v>
      </c>
      <c r="G11" s="17">
        <v>28.5</v>
      </c>
      <c r="H11" s="18" t="s">
        <v>31</v>
      </c>
      <c r="I11" s="18">
        <v>29.5</v>
      </c>
      <c r="J11" s="29">
        <v>32.6</v>
      </c>
      <c r="K11" s="30">
        <v>26.5</v>
      </c>
      <c r="L11" s="26" t="s">
        <v>31</v>
      </c>
      <c r="M11" s="31">
        <v>29.5</v>
      </c>
      <c r="N11" s="31">
        <v>25.8</v>
      </c>
      <c r="O11" s="27">
        <v>33.5</v>
      </c>
      <c r="P11" s="28">
        <v>27.5</v>
      </c>
      <c r="Q11" s="27">
        <v>29.8</v>
      </c>
      <c r="R11" s="44">
        <f t="shared" si="0"/>
        <v>29.22</v>
      </c>
    </row>
    <row r="12" s="2" customFormat="1" ht="30" customHeight="1" spans="1:18">
      <c r="A12" s="15">
        <v>9</v>
      </c>
      <c r="B12" s="10" t="s">
        <v>50</v>
      </c>
      <c r="C12" s="10" t="s">
        <v>51</v>
      </c>
      <c r="D12" s="11" t="s">
        <v>52</v>
      </c>
      <c r="E12" s="10" t="s">
        <v>53</v>
      </c>
      <c r="F12" s="16" t="s">
        <v>31</v>
      </c>
      <c r="G12" s="17">
        <v>12.5</v>
      </c>
      <c r="H12" s="18" t="s">
        <v>31</v>
      </c>
      <c r="I12" s="18">
        <v>9.8</v>
      </c>
      <c r="J12" s="29" t="s">
        <v>31</v>
      </c>
      <c r="K12" s="30" t="s">
        <v>31</v>
      </c>
      <c r="L12" s="26" t="s">
        <v>31</v>
      </c>
      <c r="M12" s="31" t="s">
        <v>31</v>
      </c>
      <c r="N12" s="31">
        <v>12.8</v>
      </c>
      <c r="O12" s="27" t="s">
        <v>31</v>
      </c>
      <c r="P12" s="28" t="s">
        <v>31</v>
      </c>
      <c r="Q12" s="27">
        <v>12.8</v>
      </c>
      <c r="R12" s="44">
        <f t="shared" si="0"/>
        <v>11.975</v>
      </c>
    </row>
    <row r="13" s="2" customFormat="1" ht="30" customHeight="1" spans="1:18">
      <c r="A13" s="15">
        <v>10</v>
      </c>
      <c r="B13" s="10" t="s">
        <v>54</v>
      </c>
      <c r="C13" s="10" t="s">
        <v>40</v>
      </c>
      <c r="D13" s="11" t="s">
        <v>55</v>
      </c>
      <c r="E13" s="10" t="s">
        <v>23</v>
      </c>
      <c r="F13" s="16">
        <v>22.5</v>
      </c>
      <c r="G13" s="17">
        <v>24.5</v>
      </c>
      <c r="H13" s="18">
        <v>21.5</v>
      </c>
      <c r="I13" s="18" t="s">
        <v>31</v>
      </c>
      <c r="J13" s="29">
        <v>25.8</v>
      </c>
      <c r="K13" s="30">
        <v>21.5</v>
      </c>
      <c r="L13" s="26">
        <v>18.9</v>
      </c>
      <c r="M13" s="31" t="s">
        <v>31</v>
      </c>
      <c r="N13" s="31">
        <v>22.8</v>
      </c>
      <c r="O13" s="27" t="s">
        <v>31</v>
      </c>
      <c r="P13" s="28">
        <v>25</v>
      </c>
      <c r="Q13" s="27" t="s">
        <v>31</v>
      </c>
      <c r="R13" s="44">
        <f t="shared" si="0"/>
        <v>22.8125</v>
      </c>
    </row>
    <row r="14" s="2" customFormat="1" ht="30" customHeight="1" spans="1:18">
      <c r="A14" s="15">
        <v>11</v>
      </c>
      <c r="B14" s="10" t="s">
        <v>56</v>
      </c>
      <c r="C14" s="10" t="s">
        <v>57</v>
      </c>
      <c r="D14" s="11" t="s">
        <v>58</v>
      </c>
      <c r="E14" s="10" t="s">
        <v>59</v>
      </c>
      <c r="F14" s="16">
        <v>17.5</v>
      </c>
      <c r="G14" s="17">
        <v>18.5</v>
      </c>
      <c r="H14" s="18">
        <v>17.8</v>
      </c>
      <c r="I14" s="18">
        <v>16.5</v>
      </c>
      <c r="J14" s="29">
        <v>19.5</v>
      </c>
      <c r="K14" s="30">
        <v>16.9</v>
      </c>
      <c r="L14" s="26">
        <v>13.8</v>
      </c>
      <c r="M14" s="31">
        <v>16.5</v>
      </c>
      <c r="N14" s="31">
        <v>16.5</v>
      </c>
      <c r="O14" s="27">
        <v>19.9</v>
      </c>
      <c r="P14" s="28">
        <v>19</v>
      </c>
      <c r="Q14" s="27">
        <v>19.8</v>
      </c>
      <c r="R14" s="44">
        <f t="shared" si="0"/>
        <v>17.6833333333333</v>
      </c>
    </row>
    <row r="15" s="2" customFormat="1" ht="30" customHeight="1" spans="1:18">
      <c r="A15" s="15">
        <v>12</v>
      </c>
      <c r="B15" s="10" t="s">
        <v>60</v>
      </c>
      <c r="C15" s="10" t="s">
        <v>61</v>
      </c>
      <c r="D15" s="11" t="s">
        <v>62</v>
      </c>
      <c r="E15" s="10" t="s">
        <v>23</v>
      </c>
      <c r="F15" s="16" t="s">
        <v>31</v>
      </c>
      <c r="G15" s="17">
        <v>148</v>
      </c>
      <c r="H15" s="18" t="s">
        <v>31</v>
      </c>
      <c r="I15" s="18" t="s">
        <v>31</v>
      </c>
      <c r="J15" s="29" t="s">
        <v>31</v>
      </c>
      <c r="K15" s="30">
        <v>135</v>
      </c>
      <c r="L15" s="26" t="s">
        <v>31</v>
      </c>
      <c r="M15" s="31" t="s">
        <v>31</v>
      </c>
      <c r="N15" s="31">
        <v>133</v>
      </c>
      <c r="O15" s="27" t="s">
        <v>31</v>
      </c>
      <c r="P15" s="28" t="s">
        <v>31</v>
      </c>
      <c r="Q15" s="27" t="s">
        <v>31</v>
      </c>
      <c r="R15" s="44">
        <f t="shared" si="0"/>
        <v>138.666666666667</v>
      </c>
    </row>
    <row r="16" s="2" customFormat="1" ht="30" customHeight="1" spans="1:18">
      <c r="A16" s="15">
        <v>13</v>
      </c>
      <c r="B16" s="10" t="s">
        <v>63</v>
      </c>
      <c r="C16" s="10" t="s">
        <v>64</v>
      </c>
      <c r="D16" s="11" t="s">
        <v>65</v>
      </c>
      <c r="E16" s="10" t="s">
        <v>66</v>
      </c>
      <c r="F16" s="16">
        <v>7.5</v>
      </c>
      <c r="G16" s="17" t="s">
        <v>31</v>
      </c>
      <c r="H16" s="18">
        <v>8</v>
      </c>
      <c r="I16" s="18" t="s">
        <v>31</v>
      </c>
      <c r="J16" s="29" t="s">
        <v>31</v>
      </c>
      <c r="K16" s="30" t="s">
        <v>31</v>
      </c>
      <c r="L16" s="26">
        <v>9.8</v>
      </c>
      <c r="M16" s="31" t="s">
        <v>31</v>
      </c>
      <c r="N16" s="31">
        <v>8.8</v>
      </c>
      <c r="O16" s="27" t="s">
        <v>31</v>
      </c>
      <c r="P16" s="28">
        <v>15</v>
      </c>
      <c r="Q16" s="27">
        <v>9.8</v>
      </c>
      <c r="R16" s="44">
        <f t="shared" si="0"/>
        <v>9.81666666666667</v>
      </c>
    </row>
    <row r="17" s="2" customFormat="1" ht="30" customHeight="1" spans="1:18">
      <c r="A17" s="15">
        <v>14</v>
      </c>
      <c r="B17" s="10" t="s">
        <v>67</v>
      </c>
      <c r="C17" s="10" t="s">
        <v>68</v>
      </c>
      <c r="D17" s="11" t="s">
        <v>69</v>
      </c>
      <c r="E17" s="10" t="s">
        <v>70</v>
      </c>
      <c r="F17" s="16">
        <v>16.2</v>
      </c>
      <c r="G17" s="17">
        <v>16.5</v>
      </c>
      <c r="H17" s="18">
        <v>15.5</v>
      </c>
      <c r="I17" s="18">
        <v>15.5</v>
      </c>
      <c r="J17" s="29">
        <v>16.9</v>
      </c>
      <c r="K17" s="30">
        <v>15.5</v>
      </c>
      <c r="L17" s="26" t="s">
        <v>31</v>
      </c>
      <c r="M17" s="31">
        <v>15.5</v>
      </c>
      <c r="N17" s="31">
        <v>15</v>
      </c>
      <c r="O17" s="27">
        <v>15.8</v>
      </c>
      <c r="P17" s="28">
        <v>15.5</v>
      </c>
      <c r="Q17" s="27">
        <v>16.8</v>
      </c>
      <c r="R17" s="44">
        <f t="shared" si="0"/>
        <v>15.8818181818182</v>
      </c>
    </row>
    <row r="18" s="2" customFormat="1" ht="30" customHeight="1" spans="1:18">
      <c r="A18" s="15">
        <v>15</v>
      </c>
      <c r="B18" s="10" t="s">
        <v>71</v>
      </c>
      <c r="C18" s="10" t="s">
        <v>72</v>
      </c>
      <c r="D18" s="11" t="s">
        <v>73</v>
      </c>
      <c r="E18" s="10" t="s">
        <v>23</v>
      </c>
      <c r="F18" s="16" t="s">
        <v>31</v>
      </c>
      <c r="G18" s="17">
        <v>38.5</v>
      </c>
      <c r="H18" s="18" t="s">
        <v>31</v>
      </c>
      <c r="I18" s="18" t="s">
        <v>31</v>
      </c>
      <c r="J18" s="29" t="s">
        <v>31</v>
      </c>
      <c r="K18" s="30">
        <v>32.5</v>
      </c>
      <c r="L18" s="26" t="s">
        <v>31</v>
      </c>
      <c r="M18" s="31" t="s">
        <v>31</v>
      </c>
      <c r="N18" s="31" t="s">
        <v>31</v>
      </c>
      <c r="O18" s="27" t="s">
        <v>31</v>
      </c>
      <c r="P18" s="28" t="s">
        <v>31</v>
      </c>
      <c r="Q18" s="27" t="s">
        <v>31</v>
      </c>
      <c r="R18" s="44">
        <f t="shared" si="0"/>
        <v>35.5</v>
      </c>
    </row>
    <row r="19" s="2" customFormat="1" ht="30" customHeight="1" spans="1:18">
      <c r="A19" s="15">
        <v>16</v>
      </c>
      <c r="B19" s="10" t="s">
        <v>74</v>
      </c>
      <c r="C19" s="10" t="s">
        <v>75</v>
      </c>
      <c r="D19" s="11" t="s">
        <v>76</v>
      </c>
      <c r="E19" s="10" t="s">
        <v>23</v>
      </c>
      <c r="F19" s="16" t="s">
        <v>31</v>
      </c>
      <c r="G19" s="17" t="s">
        <v>31</v>
      </c>
      <c r="H19" s="18" t="s">
        <v>31</v>
      </c>
      <c r="I19" s="18" t="s">
        <v>31</v>
      </c>
      <c r="J19" s="29" t="s">
        <v>31</v>
      </c>
      <c r="K19" s="30" t="s">
        <v>31</v>
      </c>
      <c r="L19" s="26" t="s">
        <v>31</v>
      </c>
      <c r="M19" s="31" t="s">
        <v>31</v>
      </c>
      <c r="N19" s="31" t="s">
        <v>31</v>
      </c>
      <c r="O19" s="27" t="s">
        <v>31</v>
      </c>
      <c r="P19" s="28" t="s">
        <v>31</v>
      </c>
      <c r="Q19" s="27" t="s">
        <v>31</v>
      </c>
      <c r="R19" s="44" t="s">
        <v>31</v>
      </c>
    </row>
    <row r="20" s="2" customFormat="1" ht="30" customHeight="1" spans="1:18">
      <c r="A20" s="15">
        <v>17</v>
      </c>
      <c r="B20" s="10" t="s">
        <v>77</v>
      </c>
      <c r="C20" s="10" t="s">
        <v>72</v>
      </c>
      <c r="D20" s="11" t="s">
        <v>78</v>
      </c>
      <c r="E20" s="10" t="s">
        <v>23</v>
      </c>
      <c r="F20" s="16">
        <v>23.5</v>
      </c>
      <c r="G20" s="17">
        <v>23.5</v>
      </c>
      <c r="H20" s="18">
        <v>27.5</v>
      </c>
      <c r="I20" s="18" t="s">
        <v>31</v>
      </c>
      <c r="J20" s="29">
        <v>30</v>
      </c>
      <c r="K20" s="30">
        <v>24.5</v>
      </c>
      <c r="L20" s="26" t="s">
        <v>31</v>
      </c>
      <c r="M20" s="31" t="s">
        <v>31</v>
      </c>
      <c r="N20" s="31">
        <v>28.5</v>
      </c>
      <c r="O20" s="27" t="s">
        <v>31</v>
      </c>
      <c r="P20" s="28">
        <v>29</v>
      </c>
      <c r="Q20" s="27">
        <v>29.8</v>
      </c>
      <c r="R20" s="44">
        <f t="shared" si="0"/>
        <v>27.0375</v>
      </c>
    </row>
    <row r="21" s="2" customFormat="1" ht="30" customHeight="1" spans="1:18">
      <c r="A21" s="15">
        <v>18</v>
      </c>
      <c r="B21" s="10" t="s">
        <v>79</v>
      </c>
      <c r="C21" s="10" t="s">
        <v>80</v>
      </c>
      <c r="D21" s="11" t="s">
        <v>81</v>
      </c>
      <c r="E21" s="10" t="s">
        <v>38</v>
      </c>
      <c r="F21" s="16">
        <v>21.5</v>
      </c>
      <c r="G21" s="17">
        <v>22.5</v>
      </c>
      <c r="H21" s="18">
        <v>22.5</v>
      </c>
      <c r="I21" s="18">
        <v>19.9</v>
      </c>
      <c r="J21" s="29" t="s">
        <v>31</v>
      </c>
      <c r="K21" s="30">
        <v>22.5</v>
      </c>
      <c r="L21" s="26">
        <v>23.5</v>
      </c>
      <c r="M21" s="31" t="s">
        <v>31</v>
      </c>
      <c r="N21" s="31">
        <v>21.8</v>
      </c>
      <c r="O21" s="27" t="s">
        <v>31</v>
      </c>
      <c r="P21" s="28" t="s">
        <v>31</v>
      </c>
      <c r="Q21" s="27">
        <v>22.8</v>
      </c>
      <c r="R21" s="44">
        <f t="shared" si="0"/>
        <v>22.125</v>
      </c>
    </row>
    <row r="22" s="2" customFormat="1" ht="30" customHeight="1" spans="1:18">
      <c r="A22" s="15">
        <v>19</v>
      </c>
      <c r="B22" s="10" t="s">
        <v>82</v>
      </c>
      <c r="C22" s="10" t="s">
        <v>83</v>
      </c>
      <c r="D22" s="11" t="s">
        <v>84</v>
      </c>
      <c r="E22" s="10" t="s">
        <v>66</v>
      </c>
      <c r="F22" s="16">
        <v>43.8</v>
      </c>
      <c r="G22" s="17">
        <v>55</v>
      </c>
      <c r="H22" s="18" t="s">
        <v>31</v>
      </c>
      <c r="I22" s="18" t="s">
        <v>31</v>
      </c>
      <c r="J22" s="29" t="s">
        <v>31</v>
      </c>
      <c r="K22" s="30" t="s">
        <v>31</v>
      </c>
      <c r="L22" s="26" t="s">
        <v>31</v>
      </c>
      <c r="M22" s="31" t="s">
        <v>31</v>
      </c>
      <c r="N22" s="31" t="s">
        <v>31</v>
      </c>
      <c r="O22" s="27" t="s">
        <v>31</v>
      </c>
      <c r="P22" s="28" t="s">
        <v>31</v>
      </c>
      <c r="Q22" s="27" t="s">
        <v>31</v>
      </c>
      <c r="R22" s="44">
        <f t="shared" si="0"/>
        <v>49.4</v>
      </c>
    </row>
    <row r="23" s="2" customFormat="1" ht="30" customHeight="1" spans="1:18">
      <c r="A23" s="15">
        <v>20</v>
      </c>
      <c r="B23" s="10" t="s">
        <v>85</v>
      </c>
      <c r="C23" s="10" t="s">
        <v>86</v>
      </c>
      <c r="D23" s="11" t="s">
        <v>87</v>
      </c>
      <c r="E23" s="10" t="s">
        <v>88</v>
      </c>
      <c r="F23" s="16">
        <v>19.5</v>
      </c>
      <c r="G23" s="17">
        <v>19.8</v>
      </c>
      <c r="H23" s="18">
        <v>17.5</v>
      </c>
      <c r="I23" s="18">
        <v>17.5</v>
      </c>
      <c r="J23" s="29">
        <v>19.9</v>
      </c>
      <c r="K23" s="30">
        <v>17.5</v>
      </c>
      <c r="L23" s="26" t="s">
        <v>31</v>
      </c>
      <c r="M23" s="31" t="s">
        <v>31</v>
      </c>
      <c r="N23" s="31">
        <v>18.5</v>
      </c>
      <c r="O23" s="27">
        <v>18.5</v>
      </c>
      <c r="P23" s="28">
        <v>19.8</v>
      </c>
      <c r="Q23" s="27">
        <v>19.6</v>
      </c>
      <c r="R23" s="44">
        <f t="shared" si="0"/>
        <v>18.81</v>
      </c>
    </row>
    <row r="24" s="2" customFormat="1" ht="30" customHeight="1" spans="1:18">
      <c r="A24" s="15">
        <v>21</v>
      </c>
      <c r="B24" s="10" t="s">
        <v>89</v>
      </c>
      <c r="C24" s="10" t="s">
        <v>90</v>
      </c>
      <c r="D24" s="11" t="s">
        <v>91</v>
      </c>
      <c r="E24" s="10" t="s">
        <v>92</v>
      </c>
      <c r="F24" s="16">
        <v>22</v>
      </c>
      <c r="G24" s="17">
        <v>24</v>
      </c>
      <c r="H24" s="18" t="s">
        <v>31</v>
      </c>
      <c r="I24" s="18" t="s">
        <v>31</v>
      </c>
      <c r="J24" s="29" t="s">
        <v>31</v>
      </c>
      <c r="K24" s="30" t="s">
        <v>31</v>
      </c>
      <c r="L24" s="26" t="s">
        <v>31</v>
      </c>
      <c r="M24" s="31" t="s">
        <v>31</v>
      </c>
      <c r="N24" s="31">
        <v>24</v>
      </c>
      <c r="O24" s="27" t="s">
        <v>31</v>
      </c>
      <c r="P24" s="28" t="s">
        <v>31</v>
      </c>
      <c r="Q24" s="27">
        <v>25</v>
      </c>
      <c r="R24" s="44">
        <f t="shared" si="0"/>
        <v>23.75</v>
      </c>
    </row>
    <row r="25" s="2" customFormat="1" ht="30" customHeight="1" spans="1:18">
      <c r="A25" s="15">
        <v>22</v>
      </c>
      <c r="B25" s="10" t="s">
        <v>67</v>
      </c>
      <c r="C25" s="10" t="s">
        <v>93</v>
      </c>
      <c r="D25" s="11" t="s">
        <v>69</v>
      </c>
      <c r="E25" s="10" t="s">
        <v>70</v>
      </c>
      <c r="F25" s="16">
        <v>59.5</v>
      </c>
      <c r="G25" s="17">
        <v>42</v>
      </c>
      <c r="H25" s="18">
        <v>42</v>
      </c>
      <c r="I25" s="18">
        <v>55</v>
      </c>
      <c r="J25" s="29">
        <v>42.8</v>
      </c>
      <c r="K25" s="30">
        <v>56.8</v>
      </c>
      <c r="L25" s="26" t="s">
        <v>31</v>
      </c>
      <c r="M25" s="31" t="s">
        <v>31</v>
      </c>
      <c r="N25" s="31" t="s">
        <v>31</v>
      </c>
      <c r="O25" s="27" t="s">
        <v>31</v>
      </c>
      <c r="P25" s="28" t="s">
        <v>31</v>
      </c>
      <c r="Q25" s="27" t="s">
        <v>31</v>
      </c>
      <c r="R25" s="44">
        <f t="shared" si="0"/>
        <v>49.6833333333333</v>
      </c>
    </row>
    <row r="26" s="2" customFormat="1" ht="30" customHeight="1" spans="1:18">
      <c r="A26" s="15">
        <v>23</v>
      </c>
      <c r="B26" s="10" t="s">
        <v>94</v>
      </c>
      <c r="C26" s="10" t="s">
        <v>95</v>
      </c>
      <c r="D26" s="11" t="s">
        <v>96</v>
      </c>
      <c r="E26" s="10" t="s">
        <v>46</v>
      </c>
      <c r="F26" s="16">
        <v>12</v>
      </c>
      <c r="G26" s="17">
        <v>12.8</v>
      </c>
      <c r="H26" s="18">
        <v>11.5</v>
      </c>
      <c r="I26" s="18">
        <v>12.5</v>
      </c>
      <c r="J26" s="29">
        <v>12.8</v>
      </c>
      <c r="K26" s="30">
        <v>12.5</v>
      </c>
      <c r="L26" s="26">
        <v>8.5</v>
      </c>
      <c r="M26" s="31">
        <v>12.5</v>
      </c>
      <c r="N26" s="31">
        <v>12.5</v>
      </c>
      <c r="O26" s="27" t="s">
        <v>31</v>
      </c>
      <c r="P26" s="28">
        <v>14.5</v>
      </c>
      <c r="Q26" s="27">
        <v>12.8</v>
      </c>
      <c r="R26" s="44">
        <f t="shared" si="0"/>
        <v>12.2636363636364</v>
      </c>
    </row>
    <row r="27" s="2" customFormat="1" ht="30" customHeight="1" spans="1:18">
      <c r="A27" s="15">
        <v>24</v>
      </c>
      <c r="B27" s="10" t="s">
        <v>97</v>
      </c>
      <c r="C27" s="10" t="s">
        <v>98</v>
      </c>
      <c r="D27" s="11" t="s">
        <v>99</v>
      </c>
      <c r="E27" s="10" t="s">
        <v>53</v>
      </c>
      <c r="F27" s="16">
        <v>42.5</v>
      </c>
      <c r="G27" s="17" t="s">
        <v>31</v>
      </c>
      <c r="H27" s="18" t="s">
        <v>31</v>
      </c>
      <c r="I27" s="18" t="s">
        <v>31</v>
      </c>
      <c r="J27" s="29" t="s">
        <v>31</v>
      </c>
      <c r="K27" s="30" t="s">
        <v>31</v>
      </c>
      <c r="L27" s="26" t="s">
        <v>31</v>
      </c>
      <c r="M27" s="31" t="s">
        <v>31</v>
      </c>
      <c r="N27" s="31" t="s">
        <v>31</v>
      </c>
      <c r="O27" s="27" t="s">
        <v>31</v>
      </c>
      <c r="P27" s="28">
        <v>65</v>
      </c>
      <c r="Q27" s="27" t="s">
        <v>31</v>
      </c>
      <c r="R27" s="44">
        <f t="shared" si="0"/>
        <v>53.75</v>
      </c>
    </row>
    <row r="28" s="2" customFormat="1" ht="30" customHeight="1" spans="1:18">
      <c r="A28" s="15">
        <v>25</v>
      </c>
      <c r="B28" s="10" t="s">
        <v>100</v>
      </c>
      <c r="C28" s="10" t="s">
        <v>101</v>
      </c>
      <c r="D28" s="11" t="s">
        <v>102</v>
      </c>
      <c r="E28" s="10" t="s">
        <v>23</v>
      </c>
      <c r="F28" s="16">
        <v>28</v>
      </c>
      <c r="G28" s="17">
        <v>29.8</v>
      </c>
      <c r="H28" s="18">
        <v>31.5</v>
      </c>
      <c r="I28" s="18">
        <v>28.5</v>
      </c>
      <c r="J28" s="29">
        <v>28.8</v>
      </c>
      <c r="K28" s="30">
        <v>28.8</v>
      </c>
      <c r="L28" s="26">
        <v>28.5</v>
      </c>
      <c r="M28" s="31">
        <v>28.5</v>
      </c>
      <c r="N28" s="31">
        <v>28</v>
      </c>
      <c r="O28" s="27">
        <v>32</v>
      </c>
      <c r="P28" s="28">
        <v>30.5</v>
      </c>
      <c r="Q28" s="27">
        <v>29.8</v>
      </c>
      <c r="R28" s="44">
        <f t="shared" si="0"/>
        <v>29.3916666666667</v>
      </c>
    </row>
    <row r="29" s="2" customFormat="1" ht="30" customHeight="1" spans="1:18">
      <c r="A29" s="15">
        <v>26</v>
      </c>
      <c r="B29" s="10" t="s">
        <v>103</v>
      </c>
      <c r="C29" s="10" t="s">
        <v>104</v>
      </c>
      <c r="D29" s="11" t="s">
        <v>105</v>
      </c>
      <c r="E29" s="10" t="s">
        <v>38</v>
      </c>
      <c r="F29" s="16">
        <v>4.6</v>
      </c>
      <c r="G29" s="17" t="s">
        <v>31</v>
      </c>
      <c r="H29" s="18" t="s">
        <v>31</v>
      </c>
      <c r="I29" s="18" t="s">
        <v>31</v>
      </c>
      <c r="J29" s="29" t="s">
        <v>31</v>
      </c>
      <c r="K29" s="30" t="s">
        <v>31</v>
      </c>
      <c r="L29" s="26" t="s">
        <v>31</v>
      </c>
      <c r="M29" s="31">
        <v>4.5</v>
      </c>
      <c r="N29" s="31">
        <v>6.8</v>
      </c>
      <c r="O29" s="27" t="s">
        <v>31</v>
      </c>
      <c r="P29" s="28" t="s">
        <v>31</v>
      </c>
      <c r="Q29" s="27">
        <v>5.5</v>
      </c>
      <c r="R29" s="44">
        <f t="shared" si="0"/>
        <v>5.35</v>
      </c>
    </row>
    <row r="30" s="2" customFormat="1" ht="30" customHeight="1" spans="1:18">
      <c r="A30" s="15">
        <v>27</v>
      </c>
      <c r="B30" s="10" t="s">
        <v>106</v>
      </c>
      <c r="C30" s="10" t="s">
        <v>36</v>
      </c>
      <c r="D30" s="11" t="s">
        <v>107</v>
      </c>
      <c r="E30" s="10" t="s">
        <v>108</v>
      </c>
      <c r="F30" s="16" t="s">
        <v>31</v>
      </c>
      <c r="G30" s="17">
        <v>9</v>
      </c>
      <c r="H30" s="18" t="s">
        <v>31</v>
      </c>
      <c r="I30" s="18">
        <v>8.5</v>
      </c>
      <c r="J30" s="29">
        <v>9.5</v>
      </c>
      <c r="K30" s="30">
        <v>7.8</v>
      </c>
      <c r="L30" s="26" t="s">
        <v>31</v>
      </c>
      <c r="M30" s="31" t="s">
        <v>31</v>
      </c>
      <c r="N30" s="31">
        <v>8.8</v>
      </c>
      <c r="O30" s="27" t="s">
        <v>31</v>
      </c>
      <c r="P30" s="28" t="s">
        <v>31</v>
      </c>
      <c r="Q30" s="27">
        <v>9</v>
      </c>
      <c r="R30" s="44">
        <f t="shared" si="0"/>
        <v>8.76666666666667</v>
      </c>
    </row>
    <row r="31" s="2" customFormat="1" ht="30" customHeight="1" spans="1:18">
      <c r="A31" s="15">
        <v>28</v>
      </c>
      <c r="B31" s="10" t="s">
        <v>109</v>
      </c>
      <c r="C31" s="10" t="s">
        <v>110</v>
      </c>
      <c r="D31" s="11" t="s">
        <v>111</v>
      </c>
      <c r="E31" s="10" t="s">
        <v>112</v>
      </c>
      <c r="F31" s="16">
        <v>32.8</v>
      </c>
      <c r="G31" s="17">
        <v>36</v>
      </c>
      <c r="H31" s="18">
        <v>35.5</v>
      </c>
      <c r="I31" s="18">
        <v>34.8</v>
      </c>
      <c r="J31" s="29">
        <v>36</v>
      </c>
      <c r="K31" s="30">
        <v>34.8</v>
      </c>
      <c r="L31" s="26">
        <v>32.5</v>
      </c>
      <c r="M31" s="31" t="s">
        <v>31</v>
      </c>
      <c r="N31" s="31">
        <v>34</v>
      </c>
      <c r="O31" s="27" t="s">
        <v>31</v>
      </c>
      <c r="P31" s="28" t="s">
        <v>31</v>
      </c>
      <c r="Q31" s="27">
        <v>36.8</v>
      </c>
      <c r="R31" s="44">
        <f t="shared" si="0"/>
        <v>34.8</v>
      </c>
    </row>
    <row r="32" s="2" customFormat="1" ht="30" customHeight="1" spans="1:18">
      <c r="A32" s="15">
        <v>29</v>
      </c>
      <c r="B32" s="10" t="s">
        <v>113</v>
      </c>
      <c r="C32" s="10" t="s">
        <v>93</v>
      </c>
      <c r="D32" s="11" t="s">
        <v>114</v>
      </c>
      <c r="E32" s="10" t="s">
        <v>23</v>
      </c>
      <c r="F32" s="16">
        <v>24.6</v>
      </c>
      <c r="G32" s="17">
        <v>22.5</v>
      </c>
      <c r="H32" s="18">
        <v>23</v>
      </c>
      <c r="I32" s="18">
        <v>35</v>
      </c>
      <c r="J32" s="29">
        <v>24.5</v>
      </c>
      <c r="K32" s="30">
        <v>24.8</v>
      </c>
      <c r="L32" s="26">
        <v>31.5</v>
      </c>
      <c r="M32" s="31" t="s">
        <v>31</v>
      </c>
      <c r="N32" s="31">
        <v>35.8</v>
      </c>
      <c r="O32" s="27">
        <v>23.8</v>
      </c>
      <c r="P32" s="28" t="s">
        <v>31</v>
      </c>
      <c r="Q32" s="27">
        <v>29.8</v>
      </c>
      <c r="R32" s="44">
        <f t="shared" si="0"/>
        <v>27.53</v>
      </c>
    </row>
    <row r="33" s="2" customFormat="1" ht="30" customHeight="1" spans="1:18">
      <c r="A33" s="15">
        <v>30</v>
      </c>
      <c r="B33" s="10" t="s">
        <v>115</v>
      </c>
      <c r="C33" s="10" t="s">
        <v>116</v>
      </c>
      <c r="D33" s="11" t="s">
        <v>117</v>
      </c>
      <c r="E33" s="10" t="s">
        <v>23</v>
      </c>
      <c r="F33" s="16">
        <v>23.8</v>
      </c>
      <c r="G33" s="17">
        <v>24.5</v>
      </c>
      <c r="H33" s="18">
        <v>21.8</v>
      </c>
      <c r="I33" s="18">
        <v>22.8</v>
      </c>
      <c r="J33" s="29">
        <v>25.8</v>
      </c>
      <c r="K33" s="30">
        <v>21.8</v>
      </c>
      <c r="L33" s="26">
        <v>21.5</v>
      </c>
      <c r="M33" s="31" t="s">
        <v>31</v>
      </c>
      <c r="N33" s="31">
        <v>21.5</v>
      </c>
      <c r="O33" s="27" t="s">
        <v>31</v>
      </c>
      <c r="P33" s="28" t="s">
        <v>31</v>
      </c>
      <c r="Q33" s="27" t="s">
        <v>31</v>
      </c>
      <c r="R33" s="44">
        <f t="shared" si="0"/>
        <v>22.9375</v>
      </c>
    </row>
    <row r="34" s="2" customFormat="1" ht="30" customHeight="1" spans="1:18">
      <c r="A34" s="15">
        <v>31</v>
      </c>
      <c r="B34" s="10" t="s">
        <v>118</v>
      </c>
      <c r="C34" s="10" t="s">
        <v>116</v>
      </c>
      <c r="D34" s="11" t="s">
        <v>119</v>
      </c>
      <c r="E34" s="10" t="s">
        <v>23</v>
      </c>
      <c r="F34" s="16">
        <v>11.8</v>
      </c>
      <c r="G34" s="17">
        <v>12.8</v>
      </c>
      <c r="H34" s="18">
        <v>10.5</v>
      </c>
      <c r="I34" s="18">
        <v>11.5</v>
      </c>
      <c r="J34" s="29">
        <v>12.5</v>
      </c>
      <c r="K34" s="30">
        <v>11.8</v>
      </c>
      <c r="L34" s="26">
        <v>9.8</v>
      </c>
      <c r="M34" s="31" t="s">
        <v>31</v>
      </c>
      <c r="N34" s="31">
        <v>11.5</v>
      </c>
      <c r="O34" s="27" t="s">
        <v>31</v>
      </c>
      <c r="P34" s="28">
        <v>12</v>
      </c>
      <c r="Q34" s="27" t="s">
        <v>31</v>
      </c>
      <c r="R34" s="44">
        <f t="shared" si="0"/>
        <v>11.5777777777778</v>
      </c>
    </row>
    <row r="35" s="2" customFormat="1" ht="30" customHeight="1" spans="1:18">
      <c r="A35" s="15">
        <v>32</v>
      </c>
      <c r="B35" s="10" t="s">
        <v>120</v>
      </c>
      <c r="C35" s="10" t="s">
        <v>121</v>
      </c>
      <c r="D35" s="11" t="s">
        <v>122</v>
      </c>
      <c r="E35" s="10" t="s">
        <v>23</v>
      </c>
      <c r="F35" s="16" t="s">
        <v>31</v>
      </c>
      <c r="G35" s="17" t="s">
        <v>31</v>
      </c>
      <c r="H35" s="18" t="s">
        <v>31</v>
      </c>
      <c r="I35" s="18" t="s">
        <v>31</v>
      </c>
      <c r="J35" s="29" t="s">
        <v>31</v>
      </c>
      <c r="K35" s="30" t="s">
        <v>31</v>
      </c>
      <c r="L35" s="26" t="s">
        <v>31</v>
      </c>
      <c r="M35" s="31" t="s">
        <v>31</v>
      </c>
      <c r="N35" s="31" t="s">
        <v>31</v>
      </c>
      <c r="O35" s="27" t="s">
        <v>31</v>
      </c>
      <c r="P35" s="28" t="s">
        <v>31</v>
      </c>
      <c r="Q35" s="27" t="s">
        <v>31</v>
      </c>
      <c r="R35" s="44" t="s">
        <v>31</v>
      </c>
    </row>
    <row r="36" s="2" customFormat="1" ht="30" customHeight="1" spans="1:18">
      <c r="A36" s="15">
        <v>33</v>
      </c>
      <c r="B36" s="10" t="s">
        <v>123</v>
      </c>
      <c r="C36" s="10" t="s">
        <v>121</v>
      </c>
      <c r="D36" s="11" t="s">
        <v>124</v>
      </c>
      <c r="E36" s="10" t="s">
        <v>23</v>
      </c>
      <c r="F36" s="16">
        <v>12.5</v>
      </c>
      <c r="G36" s="17">
        <v>12.8</v>
      </c>
      <c r="H36" s="18">
        <v>11.5</v>
      </c>
      <c r="I36" s="18">
        <v>10.8</v>
      </c>
      <c r="J36" s="29">
        <v>13.5</v>
      </c>
      <c r="K36" s="30">
        <v>12.5</v>
      </c>
      <c r="L36" s="26" t="s">
        <v>31</v>
      </c>
      <c r="M36" s="31" t="s">
        <v>31</v>
      </c>
      <c r="N36" s="31">
        <v>11.9</v>
      </c>
      <c r="O36" s="27" t="s">
        <v>31</v>
      </c>
      <c r="P36" s="28">
        <v>15</v>
      </c>
      <c r="Q36" s="27">
        <v>14</v>
      </c>
      <c r="R36" s="44">
        <f t="shared" si="0"/>
        <v>12.7222222222222</v>
      </c>
    </row>
    <row r="37" s="2" customFormat="1" ht="30" customHeight="1" spans="1:18">
      <c r="A37" s="15">
        <v>34</v>
      </c>
      <c r="B37" s="10" t="s">
        <v>125</v>
      </c>
      <c r="C37" s="10" t="s">
        <v>40</v>
      </c>
      <c r="D37" s="11" t="s">
        <v>126</v>
      </c>
      <c r="E37" s="10" t="s">
        <v>23</v>
      </c>
      <c r="F37" s="16" t="s">
        <v>31</v>
      </c>
      <c r="G37" s="17" t="s">
        <v>31</v>
      </c>
      <c r="H37" s="18" t="s">
        <v>31</v>
      </c>
      <c r="I37" s="18" t="s">
        <v>31</v>
      </c>
      <c r="J37" s="29" t="s">
        <v>31</v>
      </c>
      <c r="K37" s="30" t="s">
        <v>31</v>
      </c>
      <c r="L37" s="26" t="s">
        <v>31</v>
      </c>
      <c r="M37" s="31" t="s">
        <v>31</v>
      </c>
      <c r="N37" s="31" t="s">
        <v>31</v>
      </c>
      <c r="O37" s="27" t="s">
        <v>31</v>
      </c>
      <c r="P37" s="28" t="s">
        <v>31</v>
      </c>
      <c r="Q37" s="27" t="s">
        <v>31</v>
      </c>
      <c r="R37" s="44" t="s">
        <v>31</v>
      </c>
    </row>
    <row r="38" s="2" customFormat="1" ht="30" customHeight="1" spans="1:18">
      <c r="A38" s="15">
        <v>35</v>
      </c>
      <c r="B38" s="10" t="s">
        <v>127</v>
      </c>
      <c r="C38" s="10" t="s">
        <v>116</v>
      </c>
      <c r="D38" s="11" t="s">
        <v>128</v>
      </c>
      <c r="E38" s="10" t="s">
        <v>70</v>
      </c>
      <c r="F38" s="16">
        <v>24.5</v>
      </c>
      <c r="G38" s="17">
        <v>23.5</v>
      </c>
      <c r="H38" s="18">
        <v>22.8</v>
      </c>
      <c r="I38" s="18">
        <v>23.8</v>
      </c>
      <c r="J38" s="29">
        <v>25.8</v>
      </c>
      <c r="K38" s="30">
        <v>23.8</v>
      </c>
      <c r="L38" s="26">
        <v>22.5</v>
      </c>
      <c r="M38" s="31">
        <v>23.5</v>
      </c>
      <c r="N38" s="31">
        <v>21.8</v>
      </c>
      <c r="O38" s="27" t="s">
        <v>31</v>
      </c>
      <c r="P38" s="28">
        <v>25</v>
      </c>
      <c r="Q38" s="27">
        <v>23.5</v>
      </c>
      <c r="R38" s="44">
        <f t="shared" ref="R37:R53" si="1">AVERAGE(F38:Q38)</f>
        <v>23.6818181818182</v>
      </c>
    </row>
    <row r="39" s="2" customFormat="1" ht="30" customHeight="1" spans="1:18">
      <c r="A39" s="15">
        <v>36</v>
      </c>
      <c r="B39" s="10" t="s">
        <v>28</v>
      </c>
      <c r="C39" s="10" t="s">
        <v>29</v>
      </c>
      <c r="D39" s="11" t="s">
        <v>129</v>
      </c>
      <c r="E39" s="10" t="s">
        <v>23</v>
      </c>
      <c r="F39" s="16">
        <v>9.5</v>
      </c>
      <c r="G39" s="17">
        <v>9.6</v>
      </c>
      <c r="H39" s="18">
        <v>7.5</v>
      </c>
      <c r="I39" s="18">
        <v>8.8</v>
      </c>
      <c r="J39" s="29">
        <v>9.8</v>
      </c>
      <c r="K39" s="30" t="s">
        <v>31</v>
      </c>
      <c r="L39" s="26">
        <v>7.5</v>
      </c>
      <c r="M39" s="31" t="s">
        <v>31</v>
      </c>
      <c r="N39" s="31">
        <v>7.5</v>
      </c>
      <c r="O39" s="27">
        <v>9.9</v>
      </c>
      <c r="P39" s="28">
        <v>12</v>
      </c>
      <c r="Q39" s="27">
        <v>9.9</v>
      </c>
      <c r="R39" s="44">
        <f t="shared" si="1"/>
        <v>9.2</v>
      </c>
    </row>
    <row r="40" s="2" customFormat="1" ht="30" customHeight="1" spans="1:18">
      <c r="A40" s="15">
        <v>37</v>
      </c>
      <c r="B40" s="10" t="s">
        <v>130</v>
      </c>
      <c r="C40" s="10" t="s">
        <v>131</v>
      </c>
      <c r="D40" s="11" t="s">
        <v>132</v>
      </c>
      <c r="E40" s="10" t="s">
        <v>23</v>
      </c>
      <c r="F40" s="16">
        <v>38.5</v>
      </c>
      <c r="G40" s="17">
        <v>39.5</v>
      </c>
      <c r="H40" s="18" t="s">
        <v>31</v>
      </c>
      <c r="I40" s="18">
        <v>38.5</v>
      </c>
      <c r="J40" s="32" t="s">
        <v>31</v>
      </c>
      <c r="K40" s="30">
        <v>35.8</v>
      </c>
      <c r="L40" s="26">
        <v>36.5</v>
      </c>
      <c r="M40" s="33" t="s">
        <v>31</v>
      </c>
      <c r="N40" s="33">
        <v>35.5</v>
      </c>
      <c r="O40" s="34">
        <v>39.5</v>
      </c>
      <c r="P40" s="35" t="s">
        <v>31</v>
      </c>
      <c r="Q40" s="34" t="s">
        <v>31</v>
      </c>
      <c r="R40" s="44">
        <f t="shared" si="1"/>
        <v>37.6857142857143</v>
      </c>
    </row>
    <row r="41" s="2" customFormat="1" ht="30" customHeight="1" spans="1:18">
      <c r="A41" s="15">
        <v>38</v>
      </c>
      <c r="B41" s="10" t="s">
        <v>133</v>
      </c>
      <c r="C41" s="10" t="s">
        <v>134</v>
      </c>
      <c r="D41" s="11" t="s">
        <v>135</v>
      </c>
      <c r="E41" s="10" t="s">
        <v>136</v>
      </c>
      <c r="F41" s="16">
        <v>34</v>
      </c>
      <c r="G41" s="17">
        <v>38.5</v>
      </c>
      <c r="H41" s="18">
        <v>35.5</v>
      </c>
      <c r="I41" s="18">
        <v>32.5</v>
      </c>
      <c r="J41" s="32">
        <v>38.5</v>
      </c>
      <c r="K41" s="30">
        <v>34.5</v>
      </c>
      <c r="L41" s="26" t="s">
        <v>31</v>
      </c>
      <c r="M41" s="36" t="s">
        <v>31</v>
      </c>
      <c r="N41" s="36">
        <v>34.5</v>
      </c>
      <c r="O41" s="37">
        <v>38.8</v>
      </c>
      <c r="P41" s="38">
        <v>39</v>
      </c>
      <c r="Q41" s="37" t="s">
        <v>31</v>
      </c>
      <c r="R41" s="44">
        <f t="shared" si="1"/>
        <v>36.2</v>
      </c>
    </row>
    <row r="42" s="2" customFormat="1" ht="30" customHeight="1" spans="1:18">
      <c r="A42" s="15">
        <v>39</v>
      </c>
      <c r="B42" s="10" t="s">
        <v>127</v>
      </c>
      <c r="C42" s="10" t="s">
        <v>137</v>
      </c>
      <c r="D42" s="11" t="s">
        <v>128</v>
      </c>
      <c r="E42" s="10" t="s">
        <v>23</v>
      </c>
      <c r="F42" s="16" t="s">
        <v>31</v>
      </c>
      <c r="G42" s="17">
        <v>13.8</v>
      </c>
      <c r="H42" s="18" t="s">
        <v>31</v>
      </c>
      <c r="I42" s="18" t="s">
        <v>31</v>
      </c>
      <c r="J42" s="32" t="s">
        <v>31</v>
      </c>
      <c r="K42" s="30" t="s">
        <v>31</v>
      </c>
      <c r="L42" s="26">
        <v>22.5</v>
      </c>
      <c r="M42" s="36" t="s">
        <v>31</v>
      </c>
      <c r="N42" s="36" t="s">
        <v>31</v>
      </c>
      <c r="O42" s="37" t="s">
        <v>31</v>
      </c>
      <c r="P42" s="38" t="s">
        <v>31</v>
      </c>
      <c r="Q42" s="37" t="s">
        <v>31</v>
      </c>
      <c r="R42" s="44">
        <f t="shared" si="1"/>
        <v>18.15</v>
      </c>
    </row>
    <row r="43" s="2" customFormat="1" ht="30" customHeight="1" spans="1:18">
      <c r="A43" s="15">
        <v>40</v>
      </c>
      <c r="B43" s="10" t="s">
        <v>138</v>
      </c>
      <c r="C43" s="10" t="s">
        <v>93</v>
      </c>
      <c r="D43" s="11" t="s">
        <v>139</v>
      </c>
      <c r="E43" s="10" t="s">
        <v>140</v>
      </c>
      <c r="F43" s="16" t="s">
        <v>31</v>
      </c>
      <c r="G43" s="17" t="s">
        <v>31</v>
      </c>
      <c r="H43" s="18" t="s">
        <v>31</v>
      </c>
      <c r="I43" s="18" t="s">
        <v>31</v>
      </c>
      <c r="J43" s="32" t="s">
        <v>31</v>
      </c>
      <c r="K43" s="30" t="s">
        <v>31</v>
      </c>
      <c r="L43" s="26" t="s">
        <v>31</v>
      </c>
      <c r="M43" s="36" t="s">
        <v>31</v>
      </c>
      <c r="N43" s="36" t="s">
        <v>31</v>
      </c>
      <c r="O43" s="37" t="s">
        <v>31</v>
      </c>
      <c r="P43" s="38" t="s">
        <v>31</v>
      </c>
      <c r="Q43" s="37" t="s">
        <v>31</v>
      </c>
      <c r="R43" s="44" t="s">
        <v>31</v>
      </c>
    </row>
    <row r="44" s="2" customFormat="1" ht="30" customHeight="1" spans="1:18">
      <c r="A44" s="15">
        <v>41</v>
      </c>
      <c r="B44" s="10" t="s">
        <v>141</v>
      </c>
      <c r="C44" s="10" t="s">
        <v>142</v>
      </c>
      <c r="D44" s="11" t="s">
        <v>143</v>
      </c>
      <c r="E44" s="10" t="s">
        <v>23</v>
      </c>
      <c r="F44" s="16">
        <v>12.5</v>
      </c>
      <c r="G44" s="17">
        <v>13.8</v>
      </c>
      <c r="H44" s="18">
        <v>12.5</v>
      </c>
      <c r="I44" s="18">
        <v>11.5</v>
      </c>
      <c r="J44" s="32">
        <v>12.8</v>
      </c>
      <c r="K44" s="30">
        <v>11.8</v>
      </c>
      <c r="L44" s="26">
        <v>9.2</v>
      </c>
      <c r="M44" s="33" t="s">
        <v>31</v>
      </c>
      <c r="N44" s="36">
        <v>12.8</v>
      </c>
      <c r="O44" s="37">
        <v>11.5</v>
      </c>
      <c r="P44" s="38">
        <v>14</v>
      </c>
      <c r="Q44" s="37" t="s">
        <v>31</v>
      </c>
      <c r="R44" s="44">
        <f t="shared" si="1"/>
        <v>12.24</v>
      </c>
    </row>
    <row r="45" s="2" customFormat="1" ht="30" customHeight="1" spans="1:18">
      <c r="A45" s="15">
        <v>42</v>
      </c>
      <c r="B45" s="10" t="s">
        <v>67</v>
      </c>
      <c r="C45" s="10" t="s">
        <v>93</v>
      </c>
      <c r="D45" s="11" t="s">
        <v>144</v>
      </c>
      <c r="E45" s="10" t="s">
        <v>70</v>
      </c>
      <c r="F45" s="16">
        <v>159</v>
      </c>
      <c r="G45" s="17">
        <v>176</v>
      </c>
      <c r="H45" s="18">
        <v>159</v>
      </c>
      <c r="I45" s="18">
        <v>218</v>
      </c>
      <c r="J45" s="32">
        <v>159</v>
      </c>
      <c r="K45" s="30">
        <v>178</v>
      </c>
      <c r="L45" s="26" t="s">
        <v>31</v>
      </c>
      <c r="M45" s="33" t="s">
        <v>31</v>
      </c>
      <c r="N45" s="33" t="s">
        <v>31</v>
      </c>
      <c r="O45" s="34" t="s">
        <v>31</v>
      </c>
      <c r="P45" s="35" t="s">
        <v>31</v>
      </c>
      <c r="Q45" s="34" t="s">
        <v>31</v>
      </c>
      <c r="R45" s="44">
        <f t="shared" si="1"/>
        <v>174.833333333333</v>
      </c>
    </row>
    <row r="46" s="2" customFormat="1" ht="30" customHeight="1" spans="1:18">
      <c r="A46" s="15">
        <v>43</v>
      </c>
      <c r="B46" s="10" t="s">
        <v>130</v>
      </c>
      <c r="C46" s="10" t="s">
        <v>131</v>
      </c>
      <c r="D46" s="11" t="s">
        <v>145</v>
      </c>
      <c r="E46" s="10" t="s">
        <v>23</v>
      </c>
      <c r="F46" s="16">
        <v>145</v>
      </c>
      <c r="G46" s="17">
        <v>151</v>
      </c>
      <c r="H46" s="18" t="s">
        <v>31</v>
      </c>
      <c r="I46" s="18">
        <v>142</v>
      </c>
      <c r="J46" s="32">
        <v>159</v>
      </c>
      <c r="K46" s="30" t="s">
        <v>31</v>
      </c>
      <c r="L46" s="26">
        <v>145</v>
      </c>
      <c r="M46" s="33">
        <v>142</v>
      </c>
      <c r="N46" s="33">
        <v>138</v>
      </c>
      <c r="O46" s="34">
        <v>152</v>
      </c>
      <c r="P46" s="35" t="s">
        <v>31</v>
      </c>
      <c r="Q46" s="34" t="s">
        <v>31</v>
      </c>
      <c r="R46" s="44">
        <f t="shared" si="1"/>
        <v>146.75</v>
      </c>
    </row>
    <row r="47" s="2" customFormat="1" ht="30" customHeight="1" spans="1:18">
      <c r="A47" s="15">
        <v>44</v>
      </c>
      <c r="B47" s="10" t="s">
        <v>113</v>
      </c>
      <c r="C47" s="10" t="s">
        <v>146</v>
      </c>
      <c r="D47" s="11" t="s">
        <v>147</v>
      </c>
      <c r="E47" s="10" t="s">
        <v>23</v>
      </c>
      <c r="F47" s="16">
        <v>94</v>
      </c>
      <c r="G47" s="17">
        <v>98</v>
      </c>
      <c r="H47" s="18">
        <v>89.9</v>
      </c>
      <c r="I47" s="18" t="s">
        <v>31</v>
      </c>
      <c r="J47" s="32">
        <v>97.5</v>
      </c>
      <c r="K47" s="30">
        <v>92.5</v>
      </c>
      <c r="L47" s="26">
        <v>113.5</v>
      </c>
      <c r="M47" s="33" t="s">
        <v>31</v>
      </c>
      <c r="N47" s="33" t="s">
        <v>31</v>
      </c>
      <c r="O47" s="34">
        <v>93.5</v>
      </c>
      <c r="P47" s="35" t="s">
        <v>31</v>
      </c>
      <c r="Q47" s="34" t="s">
        <v>31</v>
      </c>
      <c r="R47" s="44">
        <f t="shared" si="1"/>
        <v>96.9857142857143</v>
      </c>
    </row>
    <row r="48" s="2" customFormat="1" ht="30" customHeight="1" spans="1:18">
      <c r="A48" s="15">
        <v>45</v>
      </c>
      <c r="B48" s="10" t="s">
        <v>148</v>
      </c>
      <c r="C48" s="10" t="s">
        <v>149</v>
      </c>
      <c r="D48" s="11" t="s">
        <v>150</v>
      </c>
      <c r="E48" s="10" t="s">
        <v>53</v>
      </c>
      <c r="F48" s="16" t="s">
        <v>31</v>
      </c>
      <c r="G48" s="17" t="s">
        <v>31</v>
      </c>
      <c r="H48" s="18" t="s">
        <v>31</v>
      </c>
      <c r="I48" s="18" t="s">
        <v>31</v>
      </c>
      <c r="J48" s="32" t="s">
        <v>31</v>
      </c>
      <c r="K48" s="30" t="s">
        <v>31</v>
      </c>
      <c r="L48" s="26">
        <v>8.5</v>
      </c>
      <c r="M48" s="33" t="s">
        <v>31</v>
      </c>
      <c r="N48" s="33" t="s">
        <v>31</v>
      </c>
      <c r="O48" s="34" t="s">
        <v>31</v>
      </c>
      <c r="P48" s="35" t="s">
        <v>31</v>
      </c>
      <c r="Q48" s="34">
        <v>9.9</v>
      </c>
      <c r="R48" s="44">
        <f t="shared" si="1"/>
        <v>9.2</v>
      </c>
    </row>
    <row r="49" s="2" customFormat="1" ht="30" customHeight="1" spans="1:18">
      <c r="A49" s="15">
        <v>46</v>
      </c>
      <c r="B49" s="10" t="s">
        <v>151</v>
      </c>
      <c r="C49" s="10" t="s">
        <v>152</v>
      </c>
      <c r="D49" s="11" t="s">
        <v>153</v>
      </c>
      <c r="E49" s="10" t="s">
        <v>23</v>
      </c>
      <c r="F49" s="16" t="s">
        <v>31</v>
      </c>
      <c r="G49" s="17" t="s">
        <v>31</v>
      </c>
      <c r="H49" s="18" t="s">
        <v>31</v>
      </c>
      <c r="I49" s="18" t="s">
        <v>31</v>
      </c>
      <c r="J49" s="32" t="s">
        <v>31</v>
      </c>
      <c r="K49" s="30" t="s">
        <v>31</v>
      </c>
      <c r="L49" s="26" t="s">
        <v>31</v>
      </c>
      <c r="M49" s="33" t="s">
        <v>31</v>
      </c>
      <c r="N49" s="33" t="s">
        <v>31</v>
      </c>
      <c r="O49" s="34" t="s">
        <v>31</v>
      </c>
      <c r="P49" s="35" t="s">
        <v>31</v>
      </c>
      <c r="Q49" s="34" t="s">
        <v>31</v>
      </c>
      <c r="R49" s="44" t="s">
        <v>31</v>
      </c>
    </row>
    <row r="50" s="2" customFormat="1" ht="30" customHeight="1" spans="1:18">
      <c r="A50" s="15">
        <v>47</v>
      </c>
      <c r="B50" s="10" t="s">
        <v>154</v>
      </c>
      <c r="C50" s="10" t="s">
        <v>155</v>
      </c>
      <c r="D50" s="11" t="s">
        <v>156</v>
      </c>
      <c r="E50" s="10" t="s">
        <v>46</v>
      </c>
      <c r="F50" s="16">
        <v>9.8</v>
      </c>
      <c r="G50" s="17">
        <v>11.5</v>
      </c>
      <c r="H50" s="18" t="s">
        <v>31</v>
      </c>
      <c r="I50" s="18">
        <v>8.5</v>
      </c>
      <c r="J50" s="32">
        <v>9.6</v>
      </c>
      <c r="K50" s="30" t="s">
        <v>31</v>
      </c>
      <c r="L50" s="26" t="s">
        <v>31</v>
      </c>
      <c r="M50" s="33" t="s">
        <v>31</v>
      </c>
      <c r="N50" s="33">
        <v>11</v>
      </c>
      <c r="O50" s="34">
        <v>15.9</v>
      </c>
      <c r="P50" s="35">
        <v>10.5</v>
      </c>
      <c r="Q50" s="34">
        <v>12.8</v>
      </c>
      <c r="R50" s="44">
        <f t="shared" si="1"/>
        <v>11.2</v>
      </c>
    </row>
    <row r="51" s="2" customFormat="1" ht="30" customHeight="1" spans="1:18">
      <c r="A51" s="15">
        <v>48</v>
      </c>
      <c r="B51" s="10" t="s">
        <v>157</v>
      </c>
      <c r="C51" s="10" t="s">
        <v>158</v>
      </c>
      <c r="D51" s="11" t="s">
        <v>159</v>
      </c>
      <c r="E51" s="10" t="s">
        <v>46</v>
      </c>
      <c r="F51" s="16">
        <v>38.5</v>
      </c>
      <c r="G51" s="17" t="s">
        <v>31</v>
      </c>
      <c r="H51" s="18">
        <v>34.5</v>
      </c>
      <c r="I51" s="18" t="s">
        <v>31</v>
      </c>
      <c r="J51" s="32" t="s">
        <v>31</v>
      </c>
      <c r="K51" s="30" t="s">
        <v>31</v>
      </c>
      <c r="L51" s="26" t="s">
        <v>31</v>
      </c>
      <c r="M51" s="33" t="s">
        <v>31</v>
      </c>
      <c r="N51" s="33" t="s">
        <v>31</v>
      </c>
      <c r="O51" s="34" t="s">
        <v>31</v>
      </c>
      <c r="P51" s="35" t="s">
        <v>31</v>
      </c>
      <c r="Q51" s="34" t="s">
        <v>31</v>
      </c>
      <c r="R51" s="44">
        <f t="shared" si="1"/>
        <v>36.5</v>
      </c>
    </row>
    <row r="52" s="2" customFormat="1" ht="30" customHeight="1" spans="1:18">
      <c r="A52" s="15">
        <v>49</v>
      </c>
      <c r="B52" s="19" t="s">
        <v>160</v>
      </c>
      <c r="C52" s="19" t="s">
        <v>161</v>
      </c>
      <c r="D52" s="20" t="s">
        <v>162</v>
      </c>
      <c r="E52" s="19" t="s">
        <v>38</v>
      </c>
      <c r="F52" s="21">
        <v>14.5</v>
      </c>
      <c r="G52" s="22">
        <v>12.9</v>
      </c>
      <c r="H52" s="23">
        <v>12.8</v>
      </c>
      <c r="I52" s="23">
        <v>12.5</v>
      </c>
      <c r="J52" s="39">
        <v>14.5</v>
      </c>
      <c r="K52" s="40">
        <v>13.2</v>
      </c>
      <c r="L52" s="26">
        <v>9.9</v>
      </c>
      <c r="M52" s="41">
        <v>12.5</v>
      </c>
      <c r="N52" s="41">
        <v>12.8</v>
      </c>
      <c r="O52" s="33">
        <v>15.5</v>
      </c>
      <c r="P52" s="42">
        <v>13.5</v>
      </c>
      <c r="Q52" s="33">
        <v>13.8</v>
      </c>
      <c r="R52" s="44">
        <f t="shared" si="1"/>
        <v>13.2</v>
      </c>
    </row>
    <row r="53" s="2" customFormat="1" ht="30" customHeight="1" spans="1:18">
      <c r="A53" s="15">
        <v>50</v>
      </c>
      <c r="B53" s="24" t="s">
        <v>163</v>
      </c>
      <c r="C53" s="24" t="s">
        <v>164</v>
      </c>
      <c r="D53" s="25" t="s">
        <v>165</v>
      </c>
      <c r="E53" s="24" t="s">
        <v>166</v>
      </c>
      <c r="F53" s="16">
        <v>30.5</v>
      </c>
      <c r="G53" s="16">
        <v>34</v>
      </c>
      <c r="H53" s="18">
        <v>34.5</v>
      </c>
      <c r="I53" s="18">
        <v>37.5</v>
      </c>
      <c r="J53" s="32">
        <v>35</v>
      </c>
      <c r="K53" s="30">
        <v>32.5</v>
      </c>
      <c r="L53" s="26">
        <v>35.8</v>
      </c>
      <c r="M53" s="33" t="s">
        <v>31</v>
      </c>
      <c r="N53" s="33">
        <v>32.3</v>
      </c>
      <c r="O53" s="34">
        <v>40</v>
      </c>
      <c r="P53" s="42">
        <v>33</v>
      </c>
      <c r="Q53" s="33">
        <v>34.8</v>
      </c>
      <c r="R53" s="44">
        <f t="shared" si="1"/>
        <v>34.5363636363636</v>
      </c>
    </row>
  </sheetData>
  <mergeCells count="2">
    <mergeCell ref="A1:R1"/>
    <mergeCell ref="A2:R2"/>
  </mergeCells>
  <pageMargins left="0.700694444444445" right="0.700694444444445" top="0.432638888888889" bottom="0.511805555555556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2025-11-07T00:58:59Z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6D7CCFE8736642E29CDCA8AD924B07E8_12</vt:lpwstr>
  </property>
</Properties>
</file>