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5940" windowHeight="2940" tabRatio="894"/>
  </bookViews>
  <sheets>
    <sheet name="封面" sheetId="17" r:id="rId1"/>
    <sheet name="目录" sheetId="18" r:id="rId2"/>
    <sheet name="表1-部门综合预算收支总表" sheetId="3" r:id="rId3"/>
    <sheet name="表2-部门综合预算收入总表" sheetId="4" r:id="rId4"/>
    <sheet name="表3-部门综合预算支出总表" sheetId="5" r:id="rId5"/>
    <sheet name="表4-部门综合预算财政拨款收支总表" sheetId="6" r:id="rId6"/>
    <sheet name="表5-部门综合预算一般公共预算支出明细表（按功能科目分）" sheetId="7" r:id="rId7"/>
    <sheet name="表6-部门综合预算一般公共预算支出明细表（按经济分类科目分）" sheetId="8" r:id="rId8"/>
    <sheet name="表7-部门综合预算一般公共预算基本支出明细表（按功能科目分）" sheetId="9" r:id="rId9"/>
    <sheet name="表8-部门综合预一般公共预算基本支出明细表（按经济分类科目分）" sheetId="10" r:id="rId10"/>
    <sheet name="表9-部门综合预算政府性基金支出表" sheetId="11" r:id="rId11"/>
    <sheet name="表10-部门综合预算专项业务经费支出表" sheetId="12" state="hidden" r:id="rId12"/>
    <sheet name="表10-国有资本经营预算拨款收支预算表" sheetId="19" r:id="rId13"/>
    <sheet name="表11-部门综合预算专项业务经费支出表" sheetId="21" r:id="rId14"/>
    <sheet name="表12-部门综合预算政府采购预算表" sheetId="16" r:id="rId15"/>
    <sheet name="表13-部门综合预算一般公共预算拨款“三公”经费及会议培训费表" sheetId="14" r:id="rId16"/>
    <sheet name="表13-部门专项业务经费一级项目绩效目标表" sheetId="15" state="hidden" r:id="rId17"/>
    <sheet name="表14-部门专项业务经费一级项目绩效目标表" sheetId="20" r:id="rId18"/>
  </sheets>
  <definedNames>
    <definedName name="_xlnm.Print_Area" localSheetId="11">#N/A</definedName>
    <definedName name="_xlnm.Print_Area" localSheetId="12">#N/A</definedName>
    <definedName name="_xlnm.Print_Area" localSheetId="13">#N/A</definedName>
    <definedName name="_xlnm.Print_Area" localSheetId="16">#N/A</definedName>
    <definedName name="_xlnm.Print_Area" localSheetId="17">'表14-部门专项业务经费一级项目绩效目标表'!$A$1:$I$42</definedName>
    <definedName name="_xlnm.Print_Area" localSheetId="0">#N/A</definedName>
    <definedName name="_xlnm.Print_Area" localSheetId="1">#N/A</definedName>
    <definedName name="_xlnm.Print_Area">#N/A</definedName>
    <definedName name="_xlnm.Print_Titles" localSheetId="11">#N/A</definedName>
    <definedName name="_xlnm.Print_Titles" localSheetId="12">#N/A</definedName>
    <definedName name="_xlnm.Print_Titles" localSheetId="13">'表11-部门综合预算专项业务经费支出表'!$1:$8</definedName>
    <definedName name="_xlnm.Print_Titles" localSheetId="16">#N/A</definedName>
    <definedName name="_xlnm.Print_Titles" localSheetId="15">'表13-部门综合预算一般公共预算拨款“三公”经费及会议培训费表'!$1:$7</definedName>
    <definedName name="_xlnm.Print_Titles" localSheetId="17">'表14-部门专项业务经费一级项目绩效目标表'!$1:$8</definedName>
    <definedName name="_xlnm.Print_Titles" localSheetId="2">'表1-部门综合预算收支总表'!$1:$8</definedName>
    <definedName name="_xlnm.Print_Titles" localSheetId="3">'表2-部门综合预算收入总表'!$1:$7</definedName>
    <definedName name="_xlnm.Print_Titles" localSheetId="4">'表3-部门综合预算支出总表'!$1:$7</definedName>
    <definedName name="_xlnm.Print_Titles" localSheetId="5">'表4-部门综合预算财政拨款收支总表'!$1:$8</definedName>
    <definedName name="_xlnm.Print_Titles" localSheetId="6">'表5-部门综合预算一般公共预算支出明细表（按功能科目分）'!$1:$7</definedName>
    <definedName name="_xlnm.Print_Titles" localSheetId="7">'表6-部门综合预算一般公共预算支出明细表（按经济分类科目分）'!$1:$7</definedName>
    <definedName name="_xlnm.Print_Titles" localSheetId="8">'表7-部门综合预算一般公共预算基本支出明细表（按功能科目分）'!$1:$7</definedName>
    <definedName name="_xlnm.Print_Titles" localSheetId="9">'表8-部门综合预一般公共预算基本支出明细表（按经济分类科目分）'!$1:$7</definedName>
    <definedName name="_xlnm.Print_Titles" localSheetId="10">#N/A</definedName>
    <definedName name="_xlnm.Print_Titles" localSheetId="0">#N/A</definedName>
    <definedName name="_xlnm.Print_Titles" localSheetId="1">#N/A</definedName>
    <definedName name="_xlnm.Print_Titles">#N/A</definedName>
  </definedNames>
  <calcPr calcId="125725" fullCalcOnLoad="1"/>
</workbook>
</file>

<file path=xl/calcChain.xml><?xml version="1.0" encoding="utf-8"?>
<calcChain xmlns="http://schemas.openxmlformats.org/spreadsheetml/2006/main">
  <c r="B36" i="3"/>
  <c r="D36"/>
  <c r="F36"/>
  <c r="B35" i="6"/>
  <c r="D35"/>
  <c r="F35"/>
</calcChain>
</file>

<file path=xl/sharedStrings.xml><?xml version="1.0" encoding="utf-8"?>
<sst xmlns="http://schemas.openxmlformats.org/spreadsheetml/2006/main" count="908" uniqueCount="417">
  <si>
    <t xml:space="preserve">  会议费</t>
  </si>
  <si>
    <t xml:space="preserve">  职工基本医疗保险缴费</t>
  </si>
  <si>
    <t xml:space="preserve">   4、债务利息及费用支出</t>
  </si>
  <si>
    <t xml:space="preserve">  机关事业单位基本养老保险缴费</t>
  </si>
  <si>
    <t xml:space="preserve">   10、其他支出</t>
  </si>
  <si>
    <t>支出总计</t>
  </si>
  <si>
    <t xml:space="preserve">    债务付息及费用支出</t>
  </si>
  <si>
    <t xml:space="preserve">  5、教育支出</t>
  </si>
  <si>
    <t>其他支出</t>
  </si>
  <si>
    <t>2018年部门专项业务经费一级项目绩效目标表</t>
  </si>
  <si>
    <t xml:space="preserve">  30112</t>
  </si>
  <si>
    <t xml:space="preserve">  20808</t>
  </si>
  <si>
    <t>一、政府性基金拨款</t>
  </si>
  <si>
    <t xml:space="preserve">  30215</t>
  </si>
  <si>
    <t xml:space="preserve">  12、城乡社区支出</t>
  </si>
  <si>
    <t xml:space="preserve">  30211</t>
  </si>
  <si>
    <t>八、资源勘探信息等支出</t>
  </si>
  <si>
    <t>单位：元</t>
  </si>
  <si>
    <t xml:space="preserve">    2070104</t>
  </si>
  <si>
    <t xml:space="preserve">  23、预备费</t>
  </si>
  <si>
    <t>基本支出</t>
  </si>
  <si>
    <t>157006</t>
  </si>
  <si>
    <t>157002</t>
  </si>
  <si>
    <t xml:space="preserve">  30101</t>
  </si>
  <si>
    <t xml:space="preserve">    博物馆</t>
  </si>
  <si>
    <t>十五、债务发行费用支出</t>
  </si>
  <si>
    <t>支                        出</t>
  </si>
  <si>
    <t>收入总计</t>
  </si>
  <si>
    <t>上级补助收入</t>
  </si>
  <si>
    <t xml:space="preserve">    事业单位医疗</t>
  </si>
  <si>
    <t>五、附属单位上缴收入</t>
  </si>
  <si>
    <t>七、交通运输支出</t>
  </si>
  <si>
    <t>实施期限</t>
  </si>
  <si>
    <t>上年结转</t>
  </si>
  <si>
    <t>绩
效
指
标</t>
  </si>
  <si>
    <t>医疗卫生与计划生育支出</t>
  </si>
  <si>
    <t xml:space="preserve">  住房改革支出</t>
  </si>
  <si>
    <t xml:space="preserve">    行政单位医疗</t>
  </si>
  <si>
    <t>表6</t>
  </si>
  <si>
    <t>生态效益
指标</t>
  </si>
  <si>
    <t>支出功能分科目（按大类）</t>
  </si>
  <si>
    <t>表2</t>
  </si>
  <si>
    <t>指标值</t>
  </si>
  <si>
    <t xml:space="preserve">   6、资本性支出</t>
  </si>
  <si>
    <t>表10</t>
  </si>
  <si>
    <t>本年支出合计</t>
  </si>
  <si>
    <t xml:space="preserve">  生活补助</t>
  </si>
  <si>
    <t xml:space="preserve">  21、粮油物资储备支出</t>
  </si>
  <si>
    <t>效
益
指
标</t>
  </si>
  <si>
    <t>十、金融支出</t>
  </si>
  <si>
    <t xml:space="preserve">    商品和服务支出</t>
  </si>
  <si>
    <t xml:space="preserve">    2101199</t>
  </si>
  <si>
    <t>本年收入合计</t>
  </si>
  <si>
    <t>国有资本经营预算结转</t>
  </si>
  <si>
    <t>四、事业单位经营收入</t>
  </si>
  <si>
    <t xml:space="preserve">    对企业补助</t>
  </si>
  <si>
    <t xml:space="preserve">  14、交通运输支出</t>
  </si>
  <si>
    <t>二级指标</t>
  </si>
  <si>
    <t xml:space="preserve">  培训费</t>
  </si>
  <si>
    <t>支出功能分类</t>
  </si>
  <si>
    <t>合计</t>
  </si>
  <si>
    <t>项       目</t>
  </si>
  <si>
    <t>项    目</t>
  </si>
  <si>
    <t xml:space="preserve">    机关事业单位基本养老保险缴费支出</t>
  </si>
  <si>
    <t>208</t>
  </si>
  <si>
    <t>附属单位上缴收入</t>
  </si>
  <si>
    <t xml:space="preserve">  17、金融支出</t>
  </si>
  <si>
    <t>数量指标</t>
  </si>
  <si>
    <t>支出经济科目（按大类）</t>
  </si>
  <si>
    <t xml:space="preserve">  11、节能环保支出</t>
  </si>
  <si>
    <t xml:space="preserve">  宝鸡市陈仓区文化馆</t>
  </si>
  <si>
    <t xml:space="preserve">  绩效工资</t>
  </si>
  <si>
    <t xml:space="preserve">  13、农林水支出</t>
  </si>
  <si>
    <t>303</t>
  </si>
  <si>
    <t>公共预算拨款</t>
  </si>
  <si>
    <t xml:space="preserve">    死亡抚恤</t>
  </si>
  <si>
    <t>科目名称</t>
  </si>
  <si>
    <t xml:space="preserve">        国有资本经营预算拨款</t>
  </si>
  <si>
    <t xml:space="preserve">    工资福利支出</t>
  </si>
  <si>
    <t xml:space="preserve">    归口管理的行政单位离退休</t>
  </si>
  <si>
    <t>合 计</t>
  </si>
  <si>
    <t>一般公共预算拨款安排的“三公”经费预算</t>
  </si>
  <si>
    <t>十四、债务付息支出</t>
  </si>
  <si>
    <t xml:space="preserve">  30216</t>
  </si>
  <si>
    <t>十一、其他支出</t>
  </si>
  <si>
    <t xml:space="preserve">    2080801</t>
  </si>
  <si>
    <t>四、其他支出</t>
  </si>
  <si>
    <t xml:space="preserve">  公务用车运行维护费</t>
  </si>
  <si>
    <t>2018年部门综合预算收支总表</t>
  </si>
  <si>
    <t xml:space="preserve">  劳务费</t>
  </si>
  <si>
    <t>七、用事业基金弥补收支差额</t>
  </si>
  <si>
    <t>三、上级补助收入</t>
  </si>
  <si>
    <t xml:space="preserve">    图书馆</t>
  </si>
  <si>
    <t>157001</t>
  </si>
  <si>
    <t xml:space="preserve">  30102</t>
  </si>
  <si>
    <t xml:space="preserve">  其他对企业补助</t>
  </si>
  <si>
    <t>221</t>
  </si>
  <si>
    <t xml:space="preserve">  行政事业单位医疗</t>
  </si>
  <si>
    <t>2018年部门综合预算一般公共预算支出明细表（按功能科目分）</t>
  </si>
  <si>
    <t>满意度指标</t>
  </si>
  <si>
    <t>单位（项目）名称</t>
  </si>
  <si>
    <t xml:space="preserve">  30201</t>
  </si>
  <si>
    <t xml:space="preserve">  30209</t>
  </si>
  <si>
    <t xml:space="preserve">  8、社会保障和就业支出</t>
  </si>
  <si>
    <t>资金金额
（万元）</t>
  </si>
  <si>
    <t xml:space="preserve">  6、科学技术支出</t>
  </si>
  <si>
    <t xml:space="preserve">  30305</t>
  </si>
  <si>
    <t xml:space="preserve">        公共预算拨款</t>
  </si>
  <si>
    <t>三、社会保障和就业支出</t>
  </si>
  <si>
    <t xml:space="preserve">  30301</t>
  </si>
  <si>
    <t xml:space="preserve">  物业管理费</t>
  </si>
  <si>
    <t xml:space="preserve">    2080501</t>
  </si>
  <si>
    <t xml:space="preserve">    2080505</t>
  </si>
  <si>
    <t>六、其他收入</t>
  </si>
  <si>
    <t xml:space="preserve">  其他工资福利支出</t>
  </si>
  <si>
    <t xml:space="preserve">  医疗费补助</t>
  </si>
  <si>
    <t>纳入财政专户管理的教育收费</t>
  </si>
  <si>
    <t>210</t>
  </si>
  <si>
    <t xml:space="preserve">  办公费</t>
  </si>
  <si>
    <t xml:space="preserve">  21011</t>
  </si>
  <si>
    <t>一级
指标</t>
  </si>
  <si>
    <t xml:space="preserve">    其他支出</t>
  </si>
  <si>
    <t xml:space="preserve">  22、国有资本经营预算支出</t>
  </si>
  <si>
    <t>三、对附属单位补助支出</t>
  </si>
  <si>
    <t>表9</t>
  </si>
  <si>
    <t>表5</t>
  </si>
  <si>
    <t>表1</t>
  </si>
  <si>
    <t>可持续影响
指标</t>
  </si>
  <si>
    <t xml:space="preserve">  其他商品和服务支出</t>
  </si>
  <si>
    <t>项目简介</t>
  </si>
  <si>
    <t>表13</t>
  </si>
  <si>
    <t>预算数</t>
  </si>
  <si>
    <t xml:space="preserve">    资本性支出(基本建设)</t>
  </si>
  <si>
    <t>事业单位经营收入</t>
  </si>
  <si>
    <t xml:space="preserve">   8、对企业补助</t>
  </si>
  <si>
    <t>2018年部门综合预算一般公共预算拨款“三公”经费及会议费、培训费支出预算表</t>
  </si>
  <si>
    <t xml:space="preserve">  津贴补贴</t>
  </si>
  <si>
    <t>……</t>
  </si>
  <si>
    <t xml:space="preserve"> 指标2：</t>
  </si>
  <si>
    <t>指标内容</t>
  </si>
  <si>
    <t>五、城乡社区支出</t>
  </si>
  <si>
    <t>支出经济分类</t>
  </si>
  <si>
    <t xml:space="preserve">  22102</t>
  </si>
  <si>
    <t>一、人员经费和公用经费支出</t>
  </si>
  <si>
    <t xml:space="preserve">    其他文化支出</t>
  </si>
  <si>
    <t>时效指标</t>
  </si>
  <si>
    <t>公务接待费</t>
  </si>
  <si>
    <t>207</t>
  </si>
  <si>
    <t>单位编码</t>
  </si>
  <si>
    <t>主管部门</t>
  </si>
  <si>
    <t xml:space="preserve">    文化市场管理</t>
  </si>
  <si>
    <t>四、节能环保支出</t>
  </si>
  <si>
    <t xml:space="preserve">    资本性支出</t>
  </si>
  <si>
    <t xml:space="preserve">   9、对社会保障基金补助</t>
  </si>
  <si>
    <t xml:space="preserve">  7、文化体育与传媒支出</t>
  </si>
  <si>
    <t xml:space="preserve"> 指标1：</t>
  </si>
  <si>
    <t>小计</t>
  </si>
  <si>
    <t>302</t>
  </si>
  <si>
    <t>工资福利支出</t>
  </si>
  <si>
    <t xml:space="preserve">   2、商品和服务支出 </t>
  </si>
  <si>
    <t xml:space="preserve">  27、债务付息支出</t>
  </si>
  <si>
    <t xml:space="preserve">  30110</t>
  </si>
  <si>
    <t xml:space="preserve">  9、社会保险基金支出</t>
  </si>
  <si>
    <t xml:space="preserve">  19、国土海洋气象等支出</t>
  </si>
  <si>
    <t xml:space="preserve">  30299</t>
  </si>
  <si>
    <t xml:space="preserve">  30217</t>
  </si>
  <si>
    <t>非税收入拨款</t>
  </si>
  <si>
    <t>培训费</t>
  </si>
  <si>
    <t>二、文化体育与传媒支出</t>
  </si>
  <si>
    <t xml:space="preserve">  行政事业单位离退休</t>
  </si>
  <si>
    <t>文化体育与传媒支出</t>
  </si>
  <si>
    <t xml:space="preserve">  宝鸡市陈仓区文化广电局（机关）</t>
  </si>
  <si>
    <t xml:space="preserve">  其他社会保障缴费</t>
  </si>
  <si>
    <t>国有资本经营预算拨款</t>
  </si>
  <si>
    <t xml:space="preserve">  28、债务发行费用支出</t>
  </si>
  <si>
    <t>项目支出</t>
  </si>
  <si>
    <t xml:space="preserve">
 目标1：
 目标2：
 目标3：
 ……</t>
  </si>
  <si>
    <t xml:space="preserve">  宝鸡市陈仓区博物馆</t>
  </si>
  <si>
    <t xml:space="preserve">        其他事业收入</t>
  </si>
  <si>
    <t>产
出
指
标</t>
  </si>
  <si>
    <t xml:space="preserve">    对个人和家庭的补助</t>
  </si>
  <si>
    <t>经济效益
指标</t>
  </si>
  <si>
    <t>其他收入</t>
  </si>
  <si>
    <t xml:space="preserve">    2070205</t>
  </si>
  <si>
    <t>157004</t>
  </si>
  <si>
    <t>收                 入</t>
  </si>
  <si>
    <t xml:space="preserve">  30107</t>
  </si>
  <si>
    <t>二、事业收入</t>
  </si>
  <si>
    <t xml:space="preserve">  30103</t>
  </si>
  <si>
    <t xml:space="preserve">   5、资本性支出（基本建设）</t>
  </si>
  <si>
    <t>十三、债务还本支出</t>
  </si>
  <si>
    <t xml:space="preserve">  20701</t>
  </si>
  <si>
    <t xml:space="preserve">   3、对个人和家庭补助支出</t>
  </si>
  <si>
    <t xml:space="preserve">  24、其他支出</t>
  </si>
  <si>
    <t>2018年部门综合预算一般公共预算基本支出明细表（按功能科目分）</t>
  </si>
  <si>
    <t xml:space="preserve">    2101102</t>
  </si>
  <si>
    <t>对附属单位补助支出</t>
  </si>
  <si>
    <t>**</t>
  </si>
  <si>
    <t>年度目标</t>
  </si>
  <si>
    <t>收                   入</t>
  </si>
  <si>
    <t>2018年部门综合预算专项业务经费支出表</t>
  </si>
  <si>
    <t>2018年部门综合预算一般公共预算支出明细表（按经济分类科目分）</t>
  </si>
  <si>
    <t xml:space="preserve">       其中：财政拨款</t>
  </si>
  <si>
    <t>商品和服务支出</t>
  </si>
  <si>
    <t>六、农林水支出</t>
  </si>
  <si>
    <t xml:space="preserve">    群众文化</t>
  </si>
  <si>
    <t>政府性基金拨款</t>
  </si>
  <si>
    <t xml:space="preserve">        非税收入拨款</t>
  </si>
  <si>
    <t xml:space="preserve"> 实施期资金总额：</t>
  </si>
  <si>
    <t>社会保障和就业支出</t>
  </si>
  <si>
    <t>表8</t>
  </si>
  <si>
    <t>表4</t>
  </si>
  <si>
    <t xml:space="preserve">  30231</t>
  </si>
  <si>
    <t xml:space="preserve">  公务接待费</t>
  </si>
  <si>
    <t xml:space="preserve">  30239</t>
  </si>
  <si>
    <t>九、商业服务等支出</t>
  </si>
  <si>
    <t>2018年部门综合预算财政拨款收支总表</t>
  </si>
  <si>
    <t xml:space="preserve">  30399</t>
  </si>
  <si>
    <t xml:space="preserve">  文化</t>
  </si>
  <si>
    <t xml:space="preserve">  离休费</t>
  </si>
  <si>
    <t xml:space="preserve">  其他对个人和家庭的补助</t>
  </si>
  <si>
    <t xml:space="preserve">    2210201</t>
  </si>
  <si>
    <t xml:space="preserve">  抚恤</t>
  </si>
  <si>
    <t>其他事业收入</t>
  </si>
  <si>
    <t xml:space="preserve">  1、一般公共服务支出</t>
  </si>
  <si>
    <t>会议费</t>
  </si>
  <si>
    <t xml:space="preserve">    行政运行</t>
  </si>
  <si>
    <t>2018年</t>
  </si>
  <si>
    <t>公用经费支出</t>
  </si>
  <si>
    <t xml:space="preserve">  10、医疗卫生与计划生育支出</t>
  </si>
  <si>
    <t>用事业基金弥补收支差额</t>
  </si>
  <si>
    <t>服务对象
满意度指标</t>
  </si>
  <si>
    <t xml:space="preserve">  30226</t>
  </si>
  <si>
    <t>二、专项业务经费支出</t>
  </si>
  <si>
    <t xml:space="preserve">  3、国防支出</t>
  </si>
  <si>
    <t>社会效益
指标</t>
  </si>
  <si>
    <t xml:space="preserve">  16、商业服务业等支出</t>
  </si>
  <si>
    <t>单位名称</t>
  </si>
  <si>
    <t xml:space="preserve">  25、转移性支出</t>
  </si>
  <si>
    <t>实施期总目标</t>
  </si>
  <si>
    <t xml:space="preserve">    2070112</t>
  </si>
  <si>
    <t xml:space="preserve">             其他资金</t>
  </si>
  <si>
    <t>301</t>
  </si>
  <si>
    <t xml:space="preserve">  住房公积金</t>
  </si>
  <si>
    <t>一、财政拨款补助</t>
  </si>
  <si>
    <t>总
体
目
标</t>
  </si>
  <si>
    <t xml:space="preserve">  30113</t>
  </si>
  <si>
    <t xml:space="preserve">  20805</t>
  </si>
  <si>
    <t>公务用车购置</t>
  </si>
  <si>
    <t xml:space="preserve">  30199</t>
  </si>
  <si>
    <t xml:space="preserve">  20、住房保障支出</t>
  </si>
  <si>
    <t xml:space="preserve">        基金预算结转</t>
  </si>
  <si>
    <t>专项（项目）名称</t>
  </si>
  <si>
    <t>2018年部门综合预算收入总表</t>
  </si>
  <si>
    <t>成本指标</t>
  </si>
  <si>
    <t>一、科学技术支出</t>
  </si>
  <si>
    <t>2018年部门综合预算一般公共预算基本支出明细表（按经济分类科目分）</t>
  </si>
  <si>
    <t xml:space="preserve">  26、债务还本支出</t>
  </si>
  <si>
    <t>2018年部门综合预算支出总表</t>
  </si>
  <si>
    <t>住房保障支出</t>
  </si>
  <si>
    <t>2018年部门综合预算政府性基金收支表</t>
  </si>
  <si>
    <t xml:space="preserve">  基本工资</t>
  </si>
  <si>
    <t xml:space="preserve">    2070101</t>
  </si>
  <si>
    <t xml:space="preserve">    2070109</t>
  </si>
  <si>
    <t>312</t>
  </si>
  <si>
    <t>项目金额</t>
  </si>
  <si>
    <t xml:space="preserve">    对企业补助(基本建设）</t>
  </si>
  <si>
    <t>157003</t>
  </si>
  <si>
    <t xml:space="preserve">   7、对企业补助（基本建设）</t>
  </si>
  <si>
    <t>对企业补助</t>
  </si>
  <si>
    <t xml:space="preserve">  30108</t>
  </si>
  <si>
    <t xml:space="preserve">  18、援助其他地区支出</t>
  </si>
  <si>
    <t xml:space="preserve">  30207</t>
  </si>
  <si>
    <t xml:space="preserve">    其他行政事业单位医疗支出</t>
  </si>
  <si>
    <t xml:space="preserve">        公共预算结转</t>
  </si>
  <si>
    <t xml:space="preserve">  20702</t>
  </si>
  <si>
    <t xml:space="preserve">  宝鸡市陈仓区图书馆</t>
  </si>
  <si>
    <t xml:space="preserve">    2101101</t>
  </si>
  <si>
    <t xml:space="preserve">  30307</t>
  </si>
  <si>
    <t>二、项目支出</t>
  </si>
  <si>
    <t xml:space="preserve">  邮电费</t>
  </si>
  <si>
    <t xml:space="preserve">  宝鸡市陈仓区文化市场综合执法大队</t>
  </si>
  <si>
    <t>财政拨款</t>
  </si>
  <si>
    <t xml:space="preserve">        纳入财政专户管理的教育收费</t>
  </si>
  <si>
    <t>质量指标</t>
  </si>
  <si>
    <t>对个人和家庭补助支出</t>
  </si>
  <si>
    <t xml:space="preserve">  文物</t>
  </si>
  <si>
    <t>表3</t>
  </si>
  <si>
    <t>事业收入</t>
  </si>
  <si>
    <t>表7</t>
  </si>
  <si>
    <t>公务用车购置及运行维护费</t>
  </si>
  <si>
    <t>基金预算结转</t>
  </si>
  <si>
    <t>人员经费支出</t>
  </si>
  <si>
    <t xml:space="preserve">  4、公共安全支出</t>
  </si>
  <si>
    <t>十二、转移性支出</t>
  </si>
  <si>
    <t xml:space="preserve"> ……</t>
  </si>
  <si>
    <t xml:space="preserve">        政府性基金拨款</t>
  </si>
  <si>
    <t xml:space="preserve">   1、工资福利支出</t>
  </si>
  <si>
    <t>因公出国（境）费</t>
  </si>
  <si>
    <t>八、上年结转</t>
  </si>
  <si>
    <t xml:space="preserve"> 年度资金总额：</t>
  </si>
  <si>
    <t xml:space="preserve">  差旅费</t>
  </si>
  <si>
    <t xml:space="preserve">  15、资源勘探信息等支出</t>
  </si>
  <si>
    <t xml:space="preserve">    对社会保障基金补助</t>
  </si>
  <si>
    <t>宝鸡市陈仓区文化广电局（系统）</t>
  </si>
  <si>
    <t>公共预算结转</t>
  </si>
  <si>
    <t xml:space="preserve">  2、外交支出</t>
  </si>
  <si>
    <t>支                 出</t>
  </si>
  <si>
    <t xml:space="preserve">  其他交通费用</t>
  </si>
  <si>
    <t xml:space="preserve">        国有资本经营预算结转</t>
  </si>
  <si>
    <t>公务用车运行维护费</t>
  </si>
  <si>
    <t>科目编码</t>
  </si>
  <si>
    <t xml:space="preserve">  奖金</t>
  </si>
  <si>
    <t xml:space="preserve">    住房公积金</t>
  </si>
  <si>
    <t>宝鸡市陈仓区文化广电局（系统）</t>
    <phoneticPr fontId="0" type="noConversion"/>
  </si>
  <si>
    <t xml:space="preserve">  宝鸡市陈仓区文化广电局（机关）</t>
    <phoneticPr fontId="0" type="noConversion"/>
  </si>
  <si>
    <t>宝鸡市陈仓区文化广电局（系统）</t>
    <phoneticPr fontId="0" type="noConversion"/>
  </si>
  <si>
    <t>2018年部门综合预算政府采购（资产配置、购买服务）预算表</t>
  </si>
  <si>
    <t>采购项目</t>
  </si>
  <si>
    <t>采购目录</t>
  </si>
  <si>
    <t>规格型号</t>
  </si>
  <si>
    <t>数量</t>
  </si>
  <si>
    <t>经济科目编码</t>
  </si>
  <si>
    <t>预算金额</t>
  </si>
  <si>
    <t>说明</t>
  </si>
  <si>
    <t>类</t>
  </si>
  <si>
    <t>款</t>
  </si>
  <si>
    <t>项</t>
  </si>
  <si>
    <t>宝鸡市陈仓区文化广电局（系统）</t>
    <phoneticPr fontId="13" type="noConversion"/>
  </si>
  <si>
    <t>宝鸡市陈仓区文化广电局（系统）</t>
    <phoneticPr fontId="0" type="noConversion"/>
  </si>
  <si>
    <t>宝鸡市陈仓区文化广电局（系统）</t>
    <phoneticPr fontId="0" type="noConversion"/>
  </si>
  <si>
    <t>文化广场建设资金</t>
  </si>
  <si>
    <t>为进一步提升打造城区周末文化广场活动这一文化品牌，保证每周末的广场文化活动正常开展</t>
  </si>
  <si>
    <t>文化旅游业务经费</t>
    <phoneticPr fontId="0" type="noConversion"/>
  </si>
  <si>
    <t>文物保护及非物质文化遗产补助经费</t>
    <phoneticPr fontId="0" type="noConversion"/>
  </si>
  <si>
    <t>宝鸡市陈仓区文化广电局（系统</t>
  </si>
  <si>
    <t>图书购置费</t>
    <phoneticPr fontId="0" type="noConversion"/>
  </si>
  <si>
    <t>《陈仓报讯》经费</t>
    <phoneticPr fontId="0" type="noConversion"/>
  </si>
  <si>
    <t>图书馆是公益性服务单位，日常免费开放，其购书费是事业运转的重要支撑。</t>
    <phoneticPr fontId="0" type="noConversion"/>
  </si>
  <si>
    <t>文物及非遗保护经费，用于全区田野文物及馆藏文物保护工作，培养和保护非物质文化遗产项目。</t>
    <phoneticPr fontId="0" type="noConversion"/>
  </si>
  <si>
    <t>丰富城区群众广场文化活动精神需求；大力发展我区旅游事业</t>
  </si>
  <si>
    <t>广泛宣传报道全区发生的新闻事件及区委区政府的重大决策等。</t>
  </si>
  <si>
    <t>附表13</t>
    <phoneticPr fontId="0" type="noConversion"/>
  </si>
  <si>
    <t>2018年部门综合预算公开报表</t>
  </si>
  <si>
    <t>目录</t>
  </si>
  <si>
    <t>是否空表</t>
  </si>
  <si>
    <t>公开空表理由</t>
  </si>
  <si>
    <t>表14</t>
  </si>
  <si>
    <t>附件2</t>
    <phoneticPr fontId="0" type="noConversion"/>
  </si>
  <si>
    <t xml:space="preserve">                            保密审查情况：已审查</t>
    <phoneticPr fontId="0" type="noConversion"/>
  </si>
  <si>
    <t xml:space="preserve">                            部门主要负责人审签情况：已审签</t>
    <phoneticPr fontId="0" type="noConversion"/>
  </si>
  <si>
    <t>否</t>
    <phoneticPr fontId="0" type="noConversion"/>
  </si>
  <si>
    <t>2018年部门综合预算政府性基金收支表</t>
    <phoneticPr fontId="0" type="noConversion"/>
  </si>
  <si>
    <t>是</t>
    <phoneticPr fontId="0" type="noConversion"/>
  </si>
  <si>
    <t>无此项收支</t>
    <phoneticPr fontId="0" type="noConversion"/>
  </si>
  <si>
    <t>2018年部门综合预算国有资本经营预算拨款收支预算表</t>
    <phoneticPr fontId="0" type="noConversion"/>
  </si>
  <si>
    <t>表11</t>
    <phoneticPr fontId="0" type="noConversion"/>
  </si>
  <si>
    <t>无专项业务经费</t>
    <phoneticPr fontId="0" type="noConversion"/>
  </si>
  <si>
    <t>表12</t>
    <phoneticPr fontId="0" type="noConversion"/>
  </si>
  <si>
    <t>表13</t>
    <phoneticPr fontId="0" type="noConversion"/>
  </si>
  <si>
    <t>2018年部门专项业务经费一级项目绩效目标表</t>
    <phoneticPr fontId="0" type="noConversion"/>
  </si>
  <si>
    <t>宝鸡市陈仓区文化广电局（系统）</t>
    <phoneticPr fontId="0" type="noConversion"/>
  </si>
  <si>
    <t xml:space="preserve">                            编制部门：宝鸡市陈仓区文化广电局</t>
    <phoneticPr fontId="13" type="noConversion"/>
  </si>
  <si>
    <t>表10</t>
    <phoneticPr fontId="13" type="noConversion"/>
  </si>
  <si>
    <t>2018年部门综合预算国有资本经营预算拨款收支预算表</t>
    <phoneticPr fontId="13" type="noConversion"/>
  </si>
  <si>
    <t>单位：元</t>
    <phoneticPr fontId="13" type="noConversion"/>
  </si>
  <si>
    <t>收入</t>
    <phoneticPr fontId="13" type="noConversion"/>
  </si>
  <si>
    <t>支出</t>
    <phoneticPr fontId="13" type="noConversion"/>
  </si>
  <si>
    <t>项目</t>
    <phoneticPr fontId="13" type="noConversion"/>
  </si>
  <si>
    <t>预算数</t>
    <phoneticPr fontId="13" type="noConversion"/>
  </si>
  <si>
    <t>国有资本经营收入</t>
    <phoneticPr fontId="13" type="noConversion"/>
  </si>
  <si>
    <t>国有资本经营支出</t>
    <phoneticPr fontId="13" type="noConversion"/>
  </si>
  <si>
    <t xml:space="preserve">  一、利润收入</t>
    <phoneticPr fontId="13" type="noConversion"/>
  </si>
  <si>
    <t xml:space="preserve">  一、社会保障和就业支出</t>
    <phoneticPr fontId="13" type="noConversion"/>
  </si>
  <si>
    <t xml:space="preserve">  二、股利、股息收入</t>
    <phoneticPr fontId="13" type="noConversion"/>
  </si>
  <si>
    <t xml:space="preserve">  二、国有资本经营预算支出</t>
    <phoneticPr fontId="13" type="noConversion"/>
  </si>
  <si>
    <t xml:space="preserve">    其他国有资本经营预算企业股利、股息收入</t>
    <phoneticPr fontId="13" type="noConversion"/>
  </si>
  <si>
    <t xml:space="preserve">    国有企业资本金注入</t>
    <phoneticPr fontId="13" type="noConversion"/>
  </si>
  <si>
    <t xml:space="preserve">  三、产权转让收入</t>
    <phoneticPr fontId="13" type="noConversion"/>
  </si>
  <si>
    <t xml:space="preserve">    支持科技进步支出</t>
    <phoneticPr fontId="13" type="noConversion"/>
  </si>
  <si>
    <t xml:space="preserve">  四、清算收入</t>
    <phoneticPr fontId="13" type="noConversion"/>
  </si>
  <si>
    <t xml:space="preserve">    国有企业政策性补贴</t>
    <phoneticPr fontId="13" type="noConversion"/>
  </si>
  <si>
    <t xml:space="preserve">  五、其他国有资本经营预算收入</t>
    <phoneticPr fontId="13" type="noConversion"/>
  </si>
  <si>
    <t xml:space="preserve">    其他国有资本经营预算支出（款）</t>
    <phoneticPr fontId="13" type="noConversion"/>
  </si>
  <si>
    <t xml:space="preserve">    其他国有资本经营预算支出（项）</t>
    <phoneticPr fontId="13" type="noConversion"/>
  </si>
  <si>
    <t>注：区级部门无国有资本经营预算收支</t>
    <phoneticPr fontId="13" type="noConversion"/>
  </si>
  <si>
    <t>表14</t>
    <phoneticPr fontId="0" type="noConversion"/>
  </si>
  <si>
    <t>2018年部门专项业务经费一级项目绩效目标表</t>
    <phoneticPr fontId="0" type="noConversion"/>
  </si>
  <si>
    <t>实施期资金总额：</t>
    <phoneticPr fontId="0" type="noConversion"/>
  </si>
  <si>
    <t>年度资金总额：</t>
    <phoneticPr fontId="0" type="noConversion"/>
  </si>
  <si>
    <t>其中：
财政拨款</t>
    <phoneticPr fontId="0" type="noConversion"/>
  </si>
  <si>
    <t>其中：财政拨款</t>
    <phoneticPr fontId="0" type="noConversion"/>
  </si>
  <si>
    <t>其他资金</t>
    <phoneticPr fontId="0" type="noConversion"/>
  </si>
  <si>
    <t xml:space="preserve"> 目标1：
 目标2：
 目标3：
 ……</t>
    <phoneticPr fontId="0" type="noConversion"/>
  </si>
  <si>
    <t>一级指标</t>
    <phoneticPr fontId="0" type="noConversion"/>
  </si>
  <si>
    <t>表11</t>
    <phoneticPr fontId="0" type="noConversion"/>
  </si>
  <si>
    <t>附表12</t>
    <phoneticPr fontId="13" type="noConversion"/>
  </si>
  <si>
    <t>表1</t>
    <phoneticPr fontId="0" type="noConversion"/>
  </si>
  <si>
    <t xml:space="preserve">    图书馆</t>
    <phoneticPr fontId="0" type="noConversion"/>
  </si>
  <si>
    <t xml:space="preserve">    2070104</t>
    <phoneticPr fontId="0" type="noConversion"/>
  </si>
  <si>
    <t xml:space="preserve">    2070109</t>
    <phoneticPr fontId="0" type="noConversion"/>
  </si>
  <si>
    <t xml:space="preserve">    2070112</t>
    <phoneticPr fontId="0" type="noConversion"/>
  </si>
  <si>
    <t xml:space="preserve">    2070199</t>
    <phoneticPr fontId="0" type="noConversion"/>
  </si>
  <si>
    <t xml:space="preserve">    2070205</t>
    <phoneticPr fontId="0" type="noConversion"/>
  </si>
  <si>
    <t xml:space="preserve">    归口管理的行政单位离退休</t>
    <phoneticPr fontId="0" type="noConversion"/>
  </si>
  <si>
    <t xml:space="preserve">    2080501</t>
    <phoneticPr fontId="0" type="noConversion"/>
  </si>
  <si>
    <t xml:space="preserve">    机关事业单位基本养老保险缴费支出</t>
    <phoneticPr fontId="0" type="noConversion"/>
  </si>
  <si>
    <t xml:space="preserve">    2080505</t>
    <phoneticPr fontId="0" type="noConversion"/>
  </si>
  <si>
    <t xml:space="preserve">    死亡抚恤</t>
    <phoneticPr fontId="0" type="noConversion"/>
  </si>
  <si>
    <t xml:space="preserve">    2080801</t>
    <phoneticPr fontId="0" type="noConversion"/>
  </si>
  <si>
    <t xml:space="preserve">    2101101</t>
    <phoneticPr fontId="0" type="noConversion"/>
  </si>
  <si>
    <t xml:space="preserve">    2101102</t>
    <phoneticPr fontId="0" type="noConversion"/>
  </si>
  <si>
    <t xml:space="preserve">    其他行政事业单位医疗支出</t>
    <phoneticPr fontId="0" type="noConversion"/>
  </si>
  <si>
    <t xml:space="preserve">    2101199</t>
    <phoneticPr fontId="0" type="noConversion"/>
  </si>
  <si>
    <t xml:space="preserve">    住房公积金</t>
    <phoneticPr fontId="0" type="noConversion"/>
  </si>
  <si>
    <t xml:space="preserve">    2210201</t>
    <phoneticPr fontId="0" type="noConversion"/>
  </si>
  <si>
    <t xml:space="preserve">  31299</t>
    <phoneticPr fontId="0" type="noConversion"/>
  </si>
</sst>
</file>

<file path=xl/styles.xml><?xml version="1.0" encoding="utf-8"?>
<styleSheet xmlns="http://schemas.openxmlformats.org/spreadsheetml/2006/main">
  <numFmts count="2">
    <numFmt numFmtId="176" formatCode="#,##0_);[Red]\(#,##0\)"/>
    <numFmt numFmtId="177" formatCode="#,##0.0000"/>
  </numFmts>
  <fonts count="24">
    <font>
      <sz val="9"/>
      <name val="宋体"/>
      <charset val="134"/>
    </font>
    <font>
      <sz val="11"/>
      <color indexed="8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sz val="12"/>
      <name val="宋体"/>
      <charset val="134"/>
    </font>
    <font>
      <b/>
      <sz val="15"/>
      <name val="宋体"/>
      <charset val="134"/>
    </font>
    <font>
      <b/>
      <sz val="9"/>
      <name val="宋体"/>
      <charset val="134"/>
    </font>
    <font>
      <sz val="12"/>
      <name val="黑体"/>
      <charset val="134"/>
    </font>
    <font>
      <sz val="11"/>
      <color indexed="8"/>
      <name val="宋体"/>
      <charset val="134"/>
    </font>
    <font>
      <b/>
      <sz val="16"/>
      <name val="Times New Roman"/>
      <family val="1"/>
    </font>
    <font>
      <b/>
      <sz val="16"/>
      <name val="Times New Roman"/>
      <family val="1"/>
    </font>
    <font>
      <sz val="9"/>
      <name val="Times New Roman"/>
      <family val="1"/>
    </font>
    <font>
      <sz val="16"/>
      <name val="宋体"/>
      <charset val="134"/>
    </font>
    <font>
      <sz val="9"/>
      <name val="宋体"/>
      <charset val="134"/>
    </font>
    <font>
      <sz val="9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9"/>
      <name val="宋体"/>
      <charset val="134"/>
    </font>
    <font>
      <sz val="11"/>
      <color indexed="16"/>
      <name val="宋体"/>
      <charset val="134"/>
    </font>
    <font>
      <sz val="48"/>
      <name val="宋体"/>
      <charset val="134"/>
    </font>
    <font>
      <b/>
      <sz val="20"/>
      <name val="宋体"/>
      <charset val="134"/>
    </font>
    <font>
      <sz val="18"/>
      <name val="宋体"/>
      <charset val="134"/>
    </font>
    <font>
      <b/>
      <sz val="10"/>
      <name val="宋体"/>
      <charset val="134"/>
    </font>
    <font>
      <sz val="10"/>
      <color indexed="8"/>
      <name val="宋体"/>
      <charset val="134"/>
    </font>
  </fonts>
  <fills count="2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53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4">
    <xf numFmtId="0" fontId="0" fillId="0" borderId="0"/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5" fillId="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/>
    <xf numFmtId="0" fontId="17" fillId="1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</cellStyleXfs>
  <cellXfs count="224">
    <xf numFmtId="0" fontId="0" fillId="0" borderId="0" xfId="0"/>
    <xf numFmtId="0" fontId="2" fillId="0" borderId="0" xfId="0" applyFont="1" applyFill="1" applyAlignment="1">
      <alignment vertical="center"/>
    </xf>
    <xf numFmtId="0" fontId="2" fillId="0" borderId="0" xfId="0" applyFont="1" applyFill="1"/>
    <xf numFmtId="0" fontId="0" fillId="0" borderId="0" xfId="0" applyFill="1"/>
    <xf numFmtId="0" fontId="0" fillId="0" borderId="0" xfId="0" applyFont="1" applyFill="1" applyAlignment="1">
      <alignment horizontal="right" vertical="center"/>
    </xf>
    <xf numFmtId="0" fontId="0" fillId="0" borderId="1" xfId="0" applyNumberFormat="1" applyFont="1" applyFill="1" applyBorder="1" applyAlignment="1" applyProtection="1">
      <alignment horizontal="center" vertical="center"/>
    </xf>
    <xf numFmtId="0" fontId="0" fillId="0" borderId="2" xfId="0" applyNumberFormat="1" applyFont="1" applyFill="1" applyBorder="1" applyAlignment="1" applyProtection="1">
      <alignment horizontal="center" vertical="center"/>
    </xf>
    <xf numFmtId="0" fontId="0" fillId="0" borderId="1" xfId="0" applyFill="1" applyBorder="1" applyAlignment="1">
      <alignment horizontal="left" vertical="center"/>
    </xf>
    <xf numFmtId="0" fontId="0" fillId="0" borderId="0" xfId="0" applyAlignment="1">
      <alignment horizontal="right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3" fillId="0" borderId="0" xfId="0" applyFont="1" applyAlignment="1">
      <alignment horizontal="centerContinuous" vertical="center"/>
    </xf>
    <xf numFmtId="0" fontId="0" fillId="0" borderId="0" xfId="0" applyAlignment="1">
      <alignment horizontal="centerContinuous" vertical="center"/>
    </xf>
    <xf numFmtId="0" fontId="0" fillId="0" borderId="2" xfId="0" applyBorder="1"/>
    <xf numFmtId="0" fontId="0" fillId="0" borderId="5" xfId="0" applyNumberFormat="1" applyFont="1" applyFill="1" applyBorder="1" applyAlignment="1" applyProtection="1">
      <alignment horizontal="centerContinuous" vertical="center"/>
    </xf>
    <xf numFmtId="0" fontId="0" fillId="0" borderId="1" xfId="0" applyNumberFormat="1" applyFont="1" applyFill="1" applyBorder="1" applyAlignment="1" applyProtection="1">
      <alignment horizontal="centerContinuous" vertical="center"/>
    </xf>
    <xf numFmtId="0" fontId="0" fillId="0" borderId="2" xfId="0" applyNumberFormat="1" applyFont="1" applyFill="1" applyBorder="1" applyAlignment="1" applyProtection="1">
      <alignment horizontal="centerContinuous" vertical="center"/>
    </xf>
    <xf numFmtId="0" fontId="0" fillId="0" borderId="6" xfId="0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2" xfId="0" applyFill="1" applyBorder="1"/>
    <xf numFmtId="0" fontId="0" fillId="0" borderId="5" xfId="0" applyNumberFormat="1" applyFont="1" applyFill="1" applyBorder="1" applyAlignment="1" applyProtection="1">
      <alignment vertical="center"/>
    </xf>
    <xf numFmtId="0" fontId="0" fillId="0" borderId="2" xfId="0" applyNumberFormat="1" applyFont="1" applyFill="1" applyBorder="1" applyAlignment="1" applyProtection="1">
      <alignment vertical="center"/>
    </xf>
    <xf numFmtId="0" fontId="0" fillId="0" borderId="2" xfId="0" applyFill="1" applyBorder="1" applyAlignment="1">
      <alignment horizontal="left" vertical="center"/>
    </xf>
    <xf numFmtId="0" fontId="0" fillId="0" borderId="2" xfId="0" applyBorder="1" applyAlignment="1">
      <alignment vertical="center"/>
    </xf>
    <xf numFmtId="0" fontId="0" fillId="0" borderId="0" xfId="0" applyFont="1" applyFill="1" applyAlignment="1">
      <alignment horizontal="right"/>
    </xf>
    <xf numFmtId="0" fontId="0" fillId="0" borderId="2" xfId="0" applyBorder="1" applyAlignment="1">
      <alignment horizontal="centerContinuous" vertical="center"/>
    </xf>
    <xf numFmtId="0" fontId="0" fillId="0" borderId="2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3" fontId="0" fillId="0" borderId="6" xfId="0" applyNumberFormat="1" applyFont="1" applyFill="1" applyBorder="1" applyAlignment="1" applyProtection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3" fontId="0" fillId="0" borderId="2" xfId="0" applyNumberFormat="1" applyFill="1" applyBorder="1" applyAlignment="1">
      <alignment vertical="center"/>
    </xf>
    <xf numFmtId="3" fontId="0" fillId="0" borderId="2" xfId="0" applyNumberFormat="1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3" fillId="0" borderId="0" xfId="0" applyNumberFormat="1" applyFont="1" applyFill="1" applyAlignment="1" applyProtection="1">
      <alignment horizontal="center" vertical="center"/>
    </xf>
    <xf numFmtId="0" fontId="0" fillId="0" borderId="0" xfId="0" applyFont="1" applyFill="1" applyBorder="1" applyAlignment="1">
      <alignment wrapText="1"/>
    </xf>
    <xf numFmtId="0" fontId="0" fillId="0" borderId="0" xfId="0" applyFont="1" applyFill="1" applyAlignment="1">
      <alignment horizontal="right" vertical="top"/>
    </xf>
    <xf numFmtId="0" fontId="5" fillId="0" borderId="0" xfId="0" applyFont="1" applyFill="1" applyAlignment="1">
      <alignment horizontal="centerContinuous" vertical="center"/>
    </xf>
    <xf numFmtId="0" fontId="0" fillId="0" borderId="0" xfId="0" applyFont="1" applyFill="1" applyAlignment="1">
      <alignment horizontal="centerContinuous" vertical="center"/>
    </xf>
    <xf numFmtId="0" fontId="0" fillId="0" borderId="0" xfId="0" applyNumberFormat="1" applyFont="1" applyFill="1" applyBorder="1" applyAlignment="1" applyProtection="1">
      <alignment horizontal="left" vertical="center"/>
    </xf>
    <xf numFmtId="0" fontId="6" fillId="0" borderId="2" xfId="0" applyNumberFormat="1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4" fontId="0" fillId="0" borderId="2" xfId="0" applyNumberFormat="1" applyFont="1" applyFill="1" applyBorder="1" applyAlignment="1" applyProtection="1">
      <alignment horizontal="right" vertical="center"/>
    </xf>
    <xf numFmtId="0" fontId="2" fillId="0" borderId="2" xfId="0" applyFont="1" applyFill="1" applyBorder="1" applyAlignment="1">
      <alignment horizontal="left" vertical="center"/>
    </xf>
    <xf numFmtId="4" fontId="0" fillId="0" borderId="2" xfId="0" applyNumberFormat="1" applyFont="1" applyFill="1" applyBorder="1" applyAlignment="1" applyProtection="1">
      <alignment horizontal="right" vertical="center" wrapText="1"/>
    </xf>
    <xf numFmtId="0" fontId="0" fillId="0" borderId="2" xfId="0" applyNumberFormat="1" applyFill="1" applyBorder="1" applyAlignment="1" applyProtection="1">
      <alignment vertical="center"/>
    </xf>
    <xf numFmtId="0" fontId="2" fillId="0" borderId="2" xfId="0" applyFont="1" applyFill="1" applyBorder="1" applyAlignment="1">
      <alignment vertical="center"/>
    </xf>
    <xf numFmtId="4" fontId="0" fillId="0" borderId="2" xfId="0" applyNumberFormat="1" applyFill="1" applyBorder="1" applyAlignment="1">
      <alignment horizontal="right" vertical="center"/>
    </xf>
    <xf numFmtId="0" fontId="0" fillId="0" borderId="2" xfId="0" applyNumberFormat="1" applyFont="1" applyFill="1" applyBorder="1" applyAlignment="1" applyProtection="1">
      <alignment horizontal="left" vertical="center"/>
    </xf>
    <xf numFmtId="4" fontId="0" fillId="0" borderId="2" xfId="0" applyNumberFormat="1" applyFill="1" applyBorder="1" applyAlignment="1">
      <alignment horizontal="right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0" xfId="0" applyFill="1" applyAlignment="1">
      <alignment horizontal="right"/>
    </xf>
    <xf numFmtId="0" fontId="4" fillId="0" borderId="0" xfId="27" applyFont="1" applyAlignment="1">
      <alignment vertical="center"/>
    </xf>
    <xf numFmtId="0" fontId="7" fillId="0" borderId="0" xfId="27" applyFont="1" applyAlignment="1">
      <alignment vertical="center" wrapText="1"/>
    </xf>
    <xf numFmtId="0" fontId="4" fillId="0" borderId="0" xfId="27" applyAlignment="1">
      <alignment vertical="center" wrapText="1"/>
    </xf>
    <xf numFmtId="0" fontId="4" fillId="0" borderId="13" xfId="27" applyFont="1" applyBorder="1" applyAlignment="1">
      <alignment vertical="center"/>
    </xf>
    <xf numFmtId="0" fontId="4" fillId="0" borderId="13" xfId="27" applyFont="1" applyBorder="1" applyAlignment="1">
      <alignment vertical="center" wrapText="1"/>
    </xf>
    <xf numFmtId="0" fontId="4" fillId="0" borderId="0" xfId="27" applyFont="1" applyBorder="1" applyAlignment="1">
      <alignment vertical="center" wrapText="1"/>
    </xf>
    <xf numFmtId="0" fontId="4" fillId="0" borderId="2" xfId="27" applyBorder="1" applyAlignment="1">
      <alignment horizontal="center" vertical="center" wrapText="1"/>
    </xf>
    <xf numFmtId="0" fontId="4" fillId="0" borderId="2" xfId="27" applyFont="1" applyBorder="1" applyAlignment="1">
      <alignment horizontal="center" vertical="center" wrapText="1"/>
    </xf>
    <xf numFmtId="0" fontId="4" fillId="0" borderId="2" xfId="27" applyFont="1" applyBorder="1" applyAlignment="1">
      <alignment vertical="center" wrapText="1"/>
    </xf>
    <xf numFmtId="0" fontId="2" fillId="0" borderId="2" xfId="27" applyFont="1" applyBorder="1" applyAlignment="1">
      <alignment horizontal="center" vertical="center" wrapText="1"/>
    </xf>
    <xf numFmtId="0" fontId="4" fillId="0" borderId="2" xfId="27" applyBorder="1" applyAlignment="1">
      <alignment vertical="center" wrapText="1"/>
    </xf>
    <xf numFmtId="0" fontId="0" fillId="0" borderId="0" xfId="0" applyFill="1" applyAlignment="1">
      <alignment vertical="center" wrapText="1"/>
    </xf>
    <xf numFmtId="0" fontId="6" fillId="0" borderId="9" xfId="0" applyNumberFormat="1" applyFont="1" applyFill="1" applyBorder="1" applyAlignment="1" applyProtection="1">
      <alignment horizontal="centerContinuous" vertical="center"/>
    </xf>
    <xf numFmtId="0" fontId="6" fillId="0" borderId="14" xfId="0" applyNumberFormat="1" applyFont="1" applyFill="1" applyBorder="1" applyAlignment="1" applyProtection="1">
      <alignment horizontal="centerContinuous" vertical="center"/>
    </xf>
    <xf numFmtId="0" fontId="6" fillId="0" borderId="6" xfId="0" applyNumberFormat="1" applyFont="1" applyFill="1" applyBorder="1" applyAlignment="1" applyProtection="1">
      <alignment horizontal="center" vertical="center"/>
    </xf>
    <xf numFmtId="4" fontId="6" fillId="0" borderId="6" xfId="0" applyNumberFormat="1" applyFont="1" applyFill="1" applyBorder="1" applyAlignment="1" applyProtection="1">
      <alignment horizontal="center" vertical="center"/>
    </xf>
    <xf numFmtId="3" fontId="0" fillId="0" borderId="2" xfId="0" applyNumberFormat="1" applyFill="1" applyBorder="1" applyAlignment="1">
      <alignment horizontal="right" vertical="center"/>
    </xf>
    <xf numFmtId="0" fontId="6" fillId="0" borderId="6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left" vertical="center"/>
    </xf>
    <xf numFmtId="0" fontId="0" fillId="0" borderId="15" xfId="0" applyNumberFormat="1" applyFont="1" applyFill="1" applyBorder="1" applyAlignment="1" applyProtection="1">
      <alignment vertical="center"/>
    </xf>
    <xf numFmtId="0" fontId="0" fillId="0" borderId="15" xfId="0" applyFill="1" applyBorder="1" applyAlignment="1">
      <alignment vertical="center"/>
    </xf>
    <xf numFmtId="3" fontId="0" fillId="0" borderId="9" xfId="0" applyNumberFormat="1" applyFont="1" applyFill="1" applyBorder="1" applyAlignment="1" applyProtection="1">
      <alignment horizontal="right" vertical="center" wrapText="1"/>
    </xf>
    <xf numFmtId="3" fontId="0" fillId="0" borderId="2" xfId="0" applyNumberFormat="1" applyFont="1" applyFill="1" applyBorder="1" applyAlignment="1" applyProtection="1">
      <alignment horizontal="right" vertical="center" wrapText="1"/>
    </xf>
    <xf numFmtId="0" fontId="0" fillId="0" borderId="15" xfId="0" applyNumberFormat="1" applyFill="1" applyBorder="1" applyAlignment="1" applyProtection="1">
      <alignment vertical="center"/>
    </xf>
    <xf numFmtId="0" fontId="10" fillId="0" borderId="0" xfId="0" applyFont="1" applyAlignment="1">
      <alignment horizontal="centerContinuous" vertical="center"/>
    </xf>
    <xf numFmtId="0" fontId="0" fillId="0" borderId="1" xfId="0" applyNumberFormat="1" applyFont="1" applyFill="1" applyBorder="1" applyAlignment="1" applyProtection="1">
      <alignment vertical="center"/>
    </xf>
    <xf numFmtId="0" fontId="0" fillId="0" borderId="15" xfId="0" applyNumberFormat="1" applyFont="1" applyFill="1" applyBorder="1" applyAlignment="1" applyProtection="1">
      <alignment vertical="center" wrapText="1"/>
    </xf>
    <xf numFmtId="0" fontId="11" fillId="0" borderId="1" xfId="0" applyNumberFormat="1" applyFont="1" applyFill="1" applyBorder="1" applyAlignment="1" applyProtection="1">
      <alignment vertical="center"/>
    </xf>
    <xf numFmtId="0" fontId="0" fillId="0" borderId="1" xfId="0" applyNumberFormat="1" applyFill="1" applyBorder="1" applyAlignment="1" applyProtection="1">
      <alignment vertical="center"/>
    </xf>
    <xf numFmtId="0" fontId="11" fillId="0" borderId="15" xfId="0" applyNumberFormat="1" applyFont="1" applyFill="1" applyBorder="1" applyAlignment="1" applyProtection="1">
      <alignment vertical="center"/>
    </xf>
    <xf numFmtId="4" fontId="0" fillId="0" borderId="9" xfId="0" applyNumberFormat="1" applyFont="1" applyFill="1" applyBorder="1" applyAlignment="1" applyProtection="1">
      <alignment horizontal="right" vertical="center" wrapText="1"/>
    </xf>
    <xf numFmtId="0" fontId="11" fillId="0" borderId="2" xfId="0" applyNumberFormat="1" applyFont="1" applyFill="1" applyBorder="1" applyAlignment="1" applyProtection="1">
      <alignment vertical="center"/>
    </xf>
    <xf numFmtId="0" fontId="0" fillId="0" borderId="2" xfId="0" applyNumberFormat="1" applyFont="1" applyFill="1" applyBorder="1" applyAlignment="1" applyProtection="1">
      <alignment vertical="center" wrapText="1"/>
    </xf>
    <xf numFmtId="0" fontId="0" fillId="0" borderId="2" xfId="0" applyFill="1" applyBorder="1" applyAlignment="1">
      <alignment vertical="center"/>
    </xf>
    <xf numFmtId="3" fontId="0" fillId="0" borderId="9" xfId="0" applyNumberFormat="1" applyFill="1" applyBorder="1" applyAlignment="1">
      <alignment horizontal="right" vertical="center"/>
    </xf>
    <xf numFmtId="4" fontId="0" fillId="0" borderId="9" xfId="0" applyNumberFormat="1" applyFont="1" applyFill="1" applyBorder="1" applyAlignment="1" applyProtection="1">
      <alignment horizontal="right" vertical="center"/>
    </xf>
    <xf numFmtId="0" fontId="2" fillId="0" borderId="1" xfId="0" applyFont="1" applyFill="1" applyBorder="1" applyAlignment="1">
      <alignment horizontal="left" vertical="center"/>
    </xf>
    <xf numFmtId="0" fontId="2" fillId="0" borderId="5" xfId="0" applyFont="1" applyFill="1" applyBorder="1" applyAlignment="1">
      <alignment horizontal="left" vertical="center"/>
    </xf>
    <xf numFmtId="4" fontId="0" fillId="0" borderId="6" xfId="0" applyNumberFormat="1" applyFill="1" applyBorder="1" applyAlignment="1">
      <alignment horizontal="right" vertical="center" wrapText="1"/>
    </xf>
    <xf numFmtId="0" fontId="6" fillId="0" borderId="5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center" vertical="center"/>
    </xf>
    <xf numFmtId="0" fontId="0" fillId="0" borderId="5" xfId="0" applyNumberFormat="1" applyFont="1" applyFill="1" applyBorder="1" applyAlignment="1" applyProtection="1">
      <alignment horizontal="left" vertical="center"/>
    </xf>
    <xf numFmtId="0" fontId="0" fillId="0" borderId="1" xfId="0" applyBorder="1" applyAlignment="1">
      <alignment horizontal="left" vertical="center"/>
    </xf>
    <xf numFmtId="3" fontId="0" fillId="0" borderId="2" xfId="0" applyNumberFormat="1" applyFont="1" applyFill="1" applyBorder="1" applyAlignment="1">
      <alignment horizontal="right" vertical="center" wrapText="1"/>
    </xf>
    <xf numFmtId="3" fontId="0" fillId="0" borderId="6" xfId="0" applyNumberFormat="1" applyFont="1" applyFill="1" applyBorder="1" applyAlignment="1" applyProtection="1">
      <alignment horizontal="right" vertical="center"/>
    </xf>
    <xf numFmtId="3" fontId="0" fillId="0" borderId="2" xfId="0" applyNumberFormat="1" applyFont="1" applyFill="1" applyBorder="1" applyAlignment="1" applyProtection="1">
      <alignment horizontal="right" vertical="center"/>
    </xf>
    <xf numFmtId="3" fontId="0" fillId="0" borderId="3" xfId="0" applyNumberFormat="1" applyFont="1" applyFill="1" applyBorder="1" applyAlignment="1" applyProtection="1">
      <alignment horizontal="right" vertical="center"/>
    </xf>
    <xf numFmtId="3" fontId="0" fillId="0" borderId="9" xfId="0" applyNumberFormat="1" applyFont="1" applyFill="1" applyBorder="1" applyAlignment="1" applyProtection="1">
      <alignment horizontal="right" vertical="center"/>
    </xf>
    <xf numFmtId="3" fontId="0" fillId="0" borderId="6" xfId="0" applyNumberFormat="1" applyFont="1" applyFill="1" applyBorder="1" applyAlignment="1" applyProtection="1">
      <alignment horizontal="right" vertical="center" wrapText="1"/>
    </xf>
    <xf numFmtId="49" fontId="0" fillId="0" borderId="5" xfId="0" applyNumberFormat="1" applyFont="1" applyFill="1" applyBorder="1" applyAlignment="1" applyProtection="1">
      <alignment horizontal="left" vertical="center" wrapText="1"/>
    </xf>
    <xf numFmtId="3" fontId="0" fillId="0" borderId="15" xfId="0" applyNumberFormat="1" applyFont="1" applyFill="1" applyBorder="1" applyAlignment="1" applyProtection="1">
      <alignment horizontal="right" vertical="center"/>
    </xf>
    <xf numFmtId="49" fontId="0" fillId="0" borderId="5" xfId="0" applyNumberFormat="1" applyFont="1" applyFill="1" applyBorder="1" applyAlignment="1" applyProtection="1">
      <alignment horizontal="left" vertical="center"/>
    </xf>
    <xf numFmtId="49" fontId="0" fillId="0" borderId="2" xfId="0" applyNumberFormat="1" applyFont="1" applyFill="1" applyBorder="1" applyAlignment="1" applyProtection="1">
      <alignment horizontal="left" vertical="center"/>
    </xf>
    <xf numFmtId="3" fontId="0" fillId="0" borderId="5" xfId="0" applyNumberFormat="1" applyFont="1" applyFill="1" applyBorder="1" applyAlignment="1" applyProtection="1">
      <alignment horizontal="right" vertical="center"/>
    </xf>
    <xf numFmtId="3" fontId="0" fillId="0" borderId="1" xfId="0" applyNumberFormat="1" applyFont="1" applyFill="1" applyBorder="1" applyAlignment="1" applyProtection="1">
      <alignment horizontal="right" vertical="center"/>
    </xf>
    <xf numFmtId="3" fontId="0" fillId="0" borderId="3" xfId="0" applyNumberFormat="1" applyFont="1" applyFill="1" applyBorder="1" applyAlignment="1" applyProtection="1">
      <alignment horizontal="right" vertical="center" wrapText="1"/>
    </xf>
    <xf numFmtId="49" fontId="0" fillId="0" borderId="2" xfId="0" applyNumberFormat="1" applyFont="1" applyFill="1" applyBorder="1" applyAlignment="1" applyProtection="1">
      <alignment horizontal="left" vertical="center" wrapText="1"/>
    </xf>
    <xf numFmtId="49" fontId="0" fillId="0" borderId="5" xfId="0" applyNumberFormat="1" applyFill="1" applyBorder="1" applyAlignment="1" applyProtection="1">
      <alignment horizontal="left" vertical="center" wrapText="1"/>
    </xf>
    <xf numFmtId="0" fontId="2" fillId="0" borderId="0" xfId="0" applyFont="1" applyAlignment="1">
      <alignment horizontal="left" vertical="center"/>
    </xf>
    <xf numFmtId="0" fontId="0" fillId="0" borderId="6" xfId="0" applyBorder="1" applyAlignment="1">
      <alignment vertical="center"/>
    </xf>
    <xf numFmtId="0" fontId="0" fillId="0" borderId="6" xfId="0" applyFill="1" applyBorder="1" applyAlignment="1">
      <alignment horizontal="left" vertical="center" wrapText="1"/>
    </xf>
    <xf numFmtId="0" fontId="13" fillId="0" borderId="0" xfId="0" applyFont="1"/>
    <xf numFmtId="0" fontId="13" fillId="0" borderId="6" xfId="0" applyFont="1" applyBorder="1" applyAlignment="1">
      <alignment vertical="center"/>
    </xf>
    <xf numFmtId="49" fontId="13" fillId="0" borderId="2" xfId="0" applyNumberFormat="1" applyFont="1" applyFill="1" applyBorder="1" applyAlignment="1" applyProtection="1">
      <alignment vertical="center" wrapText="1"/>
    </xf>
    <xf numFmtId="176" fontId="0" fillId="0" borderId="12" xfId="0" applyNumberFormat="1" applyBorder="1" applyAlignment="1">
      <alignment horizontal="center" vertical="center"/>
    </xf>
    <xf numFmtId="176" fontId="0" fillId="0" borderId="1" xfId="0" applyNumberFormat="1" applyFont="1" applyFill="1" applyBorder="1" applyAlignment="1" applyProtection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13" fillId="0" borderId="6" xfId="0" applyFont="1" applyFill="1" applyBorder="1" applyAlignment="1">
      <alignment horizontal="left" vertical="center"/>
    </xf>
    <xf numFmtId="0" fontId="14" fillId="0" borderId="2" xfId="0" applyFont="1" applyBorder="1" applyAlignment="1">
      <alignment horizontal="left" vertical="center"/>
    </xf>
    <xf numFmtId="0" fontId="14" fillId="0" borderId="2" xfId="0" applyFont="1" applyBorder="1" applyAlignment="1">
      <alignment vertical="center"/>
    </xf>
    <xf numFmtId="0" fontId="19" fillId="0" borderId="0" xfId="0" applyFont="1" applyFill="1" applyAlignment="1">
      <alignment horizontal="center" vertical="center"/>
    </xf>
    <xf numFmtId="49" fontId="20" fillId="0" borderId="0" xfId="0" applyNumberFormat="1" applyFont="1" applyFill="1" applyAlignment="1" applyProtection="1">
      <alignment horizontal="center" vertical="center"/>
    </xf>
    <xf numFmtId="0" fontId="20" fillId="0" borderId="0" xfId="0" applyFont="1" applyBorder="1" applyAlignment="1">
      <alignment horizontal="left"/>
    </xf>
    <xf numFmtId="0" fontId="4" fillId="0" borderId="0" xfId="0" applyFont="1"/>
    <xf numFmtId="0" fontId="4" fillId="0" borderId="2" xfId="0" applyNumberFormat="1" applyFont="1" applyBorder="1" applyAlignment="1">
      <alignment horizontal="center" vertical="center"/>
    </xf>
    <xf numFmtId="0" fontId="0" fillId="0" borderId="0" xfId="0" applyFill="1" applyBorder="1" applyAlignment="1">
      <alignment wrapText="1"/>
    </xf>
    <xf numFmtId="0" fontId="4" fillId="0" borderId="0" xfId="22">
      <alignment vertical="center"/>
    </xf>
    <xf numFmtId="0" fontId="20" fillId="0" borderId="0" xfId="23" applyFont="1" applyFill="1" applyAlignment="1">
      <alignment horizontal="center" vertical="center"/>
    </xf>
    <xf numFmtId="0" fontId="22" fillId="0" borderId="0" xfId="23" applyFont="1" applyAlignment="1">
      <alignment horizontal="right" vertical="center"/>
    </xf>
    <xf numFmtId="0" fontId="22" fillId="0" borderId="13" xfId="23" applyNumberFormat="1" applyFont="1" applyFill="1" applyBorder="1" applyAlignment="1" applyProtection="1">
      <alignment horizontal="left" vertical="center"/>
    </xf>
    <xf numFmtId="0" fontId="2" fillId="0" borderId="0" xfId="23" applyFont="1" applyAlignment="1">
      <alignment horizontal="right" vertical="center"/>
    </xf>
    <xf numFmtId="0" fontId="22" fillId="0" borderId="2" xfId="23" applyNumberFormat="1" applyFont="1" applyFill="1" applyBorder="1" applyAlignment="1" applyProtection="1">
      <alignment horizontal="center" vertical="center" wrapText="1"/>
    </xf>
    <xf numFmtId="49" fontId="13" fillId="0" borderId="2" xfId="23" applyNumberFormat="1" applyFont="1" applyFill="1" applyBorder="1" applyAlignment="1" applyProtection="1">
      <alignment vertical="center" wrapText="1"/>
    </xf>
    <xf numFmtId="49" fontId="13" fillId="0" borderId="15" xfId="23" applyNumberFormat="1" applyFont="1" applyFill="1" applyBorder="1" applyAlignment="1" applyProtection="1">
      <alignment horizontal="center" vertical="center"/>
    </xf>
    <xf numFmtId="49" fontId="13" fillId="0" borderId="2" xfId="23" applyNumberFormat="1" applyFont="1" applyFill="1" applyBorder="1" applyAlignment="1" applyProtection="1">
      <alignment horizontal="left" vertical="center" wrapText="1"/>
    </xf>
    <xf numFmtId="49" fontId="13" fillId="0" borderId="2" xfId="23" applyNumberFormat="1" applyFont="1" applyFill="1" applyBorder="1" applyAlignment="1" applyProtection="1">
      <alignment horizontal="left" vertical="center"/>
    </xf>
    <xf numFmtId="0" fontId="2" fillId="0" borderId="2" xfId="27" applyFont="1" applyBorder="1" applyAlignment="1">
      <alignment vertical="center" wrapText="1"/>
    </xf>
    <xf numFmtId="177" fontId="0" fillId="0" borderId="2" xfId="0" applyNumberFormat="1" applyFont="1" applyFill="1" applyBorder="1" applyAlignment="1" applyProtection="1">
      <alignment horizontal="left" vertical="center"/>
    </xf>
    <xf numFmtId="49" fontId="13" fillId="0" borderId="5" xfId="0" applyNumberFormat="1" applyFont="1" applyFill="1" applyBorder="1" applyAlignment="1" applyProtection="1">
      <alignment horizontal="left" vertical="center"/>
    </xf>
    <xf numFmtId="0" fontId="4" fillId="0" borderId="2" xfId="0" applyNumberFormat="1" applyFont="1" applyBorder="1" applyAlignment="1">
      <alignment horizontal="left" vertical="center"/>
    </xf>
    <xf numFmtId="0" fontId="4" fillId="0" borderId="5" xfId="0" applyNumberFormat="1" applyFont="1" applyBorder="1" applyAlignment="1">
      <alignment horizontal="left" vertical="center"/>
    </xf>
    <xf numFmtId="0" fontId="4" fillId="0" borderId="1" xfId="0" applyNumberFormat="1" applyFont="1" applyBorder="1" applyAlignment="1">
      <alignment horizontal="left" vertical="center"/>
    </xf>
    <xf numFmtId="0" fontId="4" fillId="0" borderId="15" xfId="0" applyNumberFormat="1" applyFont="1" applyBorder="1" applyAlignment="1">
      <alignment horizontal="left" vertical="center"/>
    </xf>
    <xf numFmtId="0" fontId="21" fillId="0" borderId="0" xfId="0" applyFont="1" applyAlignment="1">
      <alignment horizontal="center"/>
    </xf>
    <xf numFmtId="0" fontId="0" fillId="0" borderId="13" xfId="0" applyNumberFormat="1" applyFill="1" applyBorder="1" applyAlignment="1" applyProtection="1">
      <alignment horizontal="left" vertical="center"/>
    </xf>
    <xf numFmtId="0" fontId="0" fillId="0" borderId="13" xfId="0" applyNumberFormat="1" applyFont="1" applyFill="1" applyBorder="1" applyAlignment="1" applyProtection="1">
      <alignment horizontal="left" vertical="center"/>
    </xf>
    <xf numFmtId="0" fontId="6" fillId="0" borderId="2" xfId="0" applyNumberFormat="1" applyFont="1" applyFill="1" applyBorder="1" applyAlignment="1" applyProtection="1">
      <alignment horizontal="center" vertical="center"/>
    </xf>
    <xf numFmtId="0" fontId="10" fillId="0" borderId="0" xfId="0" applyNumberFormat="1" applyFont="1" applyFill="1" applyAlignment="1" applyProtection="1">
      <alignment horizontal="center" vertical="center"/>
    </xf>
    <xf numFmtId="0" fontId="3" fillId="0" borderId="0" xfId="0" applyNumberFormat="1" applyFont="1" applyFill="1" applyAlignment="1" applyProtection="1">
      <alignment horizontal="center" vertical="center"/>
    </xf>
    <xf numFmtId="0" fontId="0" fillId="0" borderId="2" xfId="0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ont="1" applyFill="1" applyBorder="1" applyAlignment="1" applyProtection="1">
      <alignment horizontal="center" vertical="center" wrapText="1"/>
    </xf>
    <xf numFmtId="0" fontId="0" fillId="0" borderId="15" xfId="0" applyNumberFormat="1" applyFont="1" applyFill="1" applyBorder="1" applyAlignment="1" applyProtection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ont="1" applyFill="1" applyBorder="1" applyAlignment="1" applyProtection="1">
      <alignment horizontal="center" vertical="center"/>
    </xf>
    <xf numFmtId="0" fontId="0" fillId="0" borderId="2" xfId="0" applyNumberFormat="1" applyFont="1" applyFill="1" applyBorder="1" applyAlignment="1" applyProtection="1">
      <alignment horizontal="center" vertical="center"/>
    </xf>
    <xf numFmtId="0" fontId="20" fillId="0" borderId="0" xfId="23" applyFont="1" applyFill="1" applyAlignment="1">
      <alignment horizontal="center" vertical="center"/>
    </xf>
    <xf numFmtId="0" fontId="2" fillId="0" borderId="12" xfId="23" applyFont="1" applyBorder="1" applyAlignment="1">
      <alignment horizontal="left"/>
    </xf>
    <xf numFmtId="0" fontId="2" fillId="0" borderId="13" xfId="23" applyNumberFormat="1" applyFont="1" applyFill="1" applyBorder="1" applyAlignment="1" applyProtection="1">
      <alignment horizontal="left" vertical="center"/>
    </xf>
    <xf numFmtId="0" fontId="22" fillId="0" borderId="5" xfId="23" applyFont="1" applyBorder="1" applyAlignment="1">
      <alignment horizontal="center" vertical="center"/>
    </xf>
    <xf numFmtId="0" fontId="22" fillId="0" borderId="15" xfId="23" applyFont="1" applyBorder="1" applyAlignment="1">
      <alignment horizontal="center" vertical="center"/>
    </xf>
    <xf numFmtId="0" fontId="12" fillId="0" borderId="0" xfId="0" applyFont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6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6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9" fillId="0" borderId="0" xfId="0" applyNumberFormat="1" applyFont="1" applyFill="1" applyAlignment="1" applyProtection="1">
      <alignment horizontal="center" vertical="center"/>
    </xf>
    <xf numFmtId="0" fontId="4" fillId="0" borderId="2" xfId="27" applyFont="1" applyBorder="1" applyAlignment="1">
      <alignment horizontal="left" vertical="center" wrapText="1"/>
    </xf>
    <xf numFmtId="0" fontId="4" fillId="0" borderId="2" xfId="27" applyFont="1" applyBorder="1" applyAlignment="1">
      <alignment horizontal="center" vertical="center" wrapText="1"/>
    </xf>
    <xf numFmtId="0" fontId="4" fillId="0" borderId="2" xfId="27" applyBorder="1" applyAlignment="1">
      <alignment horizontal="center" vertical="center" wrapText="1"/>
    </xf>
    <xf numFmtId="0" fontId="4" fillId="0" borderId="2" xfId="27" applyBorder="1" applyAlignment="1">
      <alignment horizontal="right" vertical="center" wrapText="1"/>
    </xf>
    <xf numFmtId="0" fontId="4" fillId="0" borderId="6" xfId="27" applyFont="1" applyBorder="1" applyAlignment="1">
      <alignment horizontal="left" vertical="top" wrapText="1"/>
    </xf>
    <xf numFmtId="0" fontId="4" fillId="0" borderId="7" xfId="27" applyFont="1" applyBorder="1" applyAlignment="1">
      <alignment horizontal="left" vertical="top" wrapText="1"/>
    </xf>
    <xf numFmtId="0" fontId="4" fillId="0" borderId="12" xfId="27" applyFont="1" applyBorder="1" applyAlignment="1">
      <alignment horizontal="left" vertical="top" wrapText="1"/>
    </xf>
    <xf numFmtId="0" fontId="4" fillId="0" borderId="12" xfId="27" applyBorder="1" applyAlignment="1">
      <alignment horizontal="left" vertical="top" wrapText="1"/>
    </xf>
    <xf numFmtId="0" fontId="4" fillId="0" borderId="8" xfId="27" applyBorder="1" applyAlignment="1">
      <alignment horizontal="left" vertical="top" wrapText="1"/>
    </xf>
    <xf numFmtId="0" fontId="3" fillId="0" borderId="0" xfId="27" applyFont="1" applyAlignment="1">
      <alignment horizontal="center" vertical="center" wrapText="1"/>
    </xf>
    <xf numFmtId="0" fontId="4" fillId="0" borderId="0" xfId="27" applyFont="1" applyAlignment="1">
      <alignment horizontal="center" vertical="center" wrapText="1"/>
    </xf>
    <xf numFmtId="0" fontId="4" fillId="0" borderId="5" xfId="27" applyBorder="1" applyAlignment="1">
      <alignment horizontal="center" vertical="center" wrapText="1"/>
    </xf>
    <xf numFmtId="0" fontId="4" fillId="0" borderId="1" xfId="27" applyBorder="1" applyAlignment="1">
      <alignment horizontal="center" vertical="center" wrapText="1"/>
    </xf>
    <xf numFmtId="0" fontId="4" fillId="0" borderId="5" xfId="27" applyFont="1" applyBorder="1" applyAlignment="1">
      <alignment horizontal="center" vertical="center" wrapText="1"/>
    </xf>
    <xf numFmtId="0" fontId="4" fillId="0" borderId="1" xfId="27" applyFont="1" applyBorder="1" applyAlignment="1">
      <alignment horizontal="center" vertical="center" wrapText="1"/>
    </xf>
    <xf numFmtId="0" fontId="4" fillId="0" borderId="7" xfId="27" applyFont="1" applyBorder="1" applyAlignment="1">
      <alignment horizontal="center" vertical="center" wrapText="1"/>
    </xf>
    <xf numFmtId="0" fontId="8" fillId="0" borderId="12" xfId="0" applyFont="1" applyFill="1" applyBorder="1" applyAlignment="1">
      <alignment vertical="center"/>
    </xf>
    <xf numFmtId="0" fontId="8" fillId="0" borderId="8" xfId="0" applyFont="1" applyFill="1" applyBorder="1" applyAlignment="1">
      <alignment vertical="center"/>
    </xf>
    <xf numFmtId="0" fontId="8" fillId="0" borderId="4" xfId="0" applyFont="1" applyFill="1" applyBorder="1" applyAlignment="1">
      <alignment vertical="center"/>
    </xf>
    <xf numFmtId="0" fontId="8" fillId="0" borderId="0" xfId="0" applyFont="1" applyFill="1" applyAlignment="1">
      <alignment vertical="center"/>
    </xf>
    <xf numFmtId="0" fontId="8" fillId="0" borderId="11" xfId="0" applyFont="1" applyFill="1" applyBorder="1" applyAlignment="1">
      <alignment vertical="center"/>
    </xf>
    <xf numFmtId="0" fontId="8" fillId="0" borderId="14" xfId="0" applyFont="1" applyFill="1" applyBorder="1" applyAlignment="1">
      <alignment vertical="center"/>
    </xf>
    <xf numFmtId="0" fontId="8" fillId="0" borderId="13" xfId="0" applyFont="1" applyFill="1" applyBorder="1" applyAlignment="1">
      <alignment vertical="center"/>
    </xf>
    <xf numFmtId="0" fontId="8" fillId="0" borderId="10" xfId="0" applyFont="1" applyFill="1" applyBorder="1" applyAlignment="1">
      <alignment vertical="center"/>
    </xf>
    <xf numFmtId="0" fontId="4" fillId="0" borderId="6" xfId="27" applyBorder="1" applyAlignment="1">
      <alignment horizontal="center" vertical="center" wrapText="1"/>
    </xf>
    <xf numFmtId="0" fontId="2" fillId="0" borderId="5" xfId="27" applyFont="1" applyBorder="1" applyAlignment="1">
      <alignment horizontal="center" vertical="center" wrapText="1"/>
    </xf>
    <xf numFmtId="0" fontId="2" fillId="0" borderId="1" xfId="27" applyFont="1" applyBorder="1" applyAlignment="1">
      <alignment horizontal="center" vertical="center" wrapText="1"/>
    </xf>
    <xf numFmtId="0" fontId="2" fillId="0" borderId="2" xfId="27" applyFont="1" applyBorder="1" applyAlignment="1">
      <alignment horizontal="center" vertical="center" wrapText="1"/>
    </xf>
    <xf numFmtId="0" fontId="2" fillId="0" borderId="7" xfId="27" applyFont="1" applyBorder="1" applyAlignment="1">
      <alignment horizontal="left" vertical="top" wrapText="1"/>
    </xf>
    <xf numFmtId="0" fontId="2" fillId="0" borderId="12" xfId="27" applyFont="1" applyBorder="1" applyAlignment="1">
      <alignment horizontal="left" vertical="top" wrapText="1"/>
    </xf>
    <xf numFmtId="0" fontId="2" fillId="0" borderId="8" xfId="27" applyFont="1" applyBorder="1" applyAlignment="1">
      <alignment horizontal="left" vertical="top" wrapText="1"/>
    </xf>
    <xf numFmtId="0" fontId="2" fillId="0" borderId="2" xfId="27" applyFont="1" applyBorder="1" applyAlignment="1">
      <alignment horizontal="left" vertical="center" wrapText="1"/>
    </xf>
    <xf numFmtId="0" fontId="2" fillId="0" borderId="2" xfId="27" applyFont="1" applyBorder="1" applyAlignment="1">
      <alignment horizontal="right" vertical="center" wrapText="1"/>
    </xf>
    <xf numFmtId="0" fontId="2" fillId="0" borderId="7" xfId="27" applyFont="1" applyBorder="1" applyAlignment="1">
      <alignment horizontal="center" vertical="center" wrapText="1"/>
    </xf>
    <xf numFmtId="0" fontId="23" fillId="0" borderId="12" xfId="0" applyFont="1" applyFill="1" applyBorder="1" applyAlignment="1">
      <alignment vertical="center"/>
    </xf>
    <xf numFmtId="0" fontId="23" fillId="0" borderId="8" xfId="0" applyFont="1" applyFill="1" applyBorder="1" applyAlignment="1">
      <alignment vertical="center"/>
    </xf>
    <xf numFmtId="0" fontId="23" fillId="0" borderId="4" xfId="0" applyFont="1" applyFill="1" applyBorder="1" applyAlignment="1">
      <alignment vertical="center"/>
    </xf>
    <xf numFmtId="0" fontId="23" fillId="0" borderId="0" xfId="0" applyFont="1" applyFill="1" applyAlignment="1">
      <alignment vertical="center"/>
    </xf>
    <xf numFmtId="0" fontId="23" fillId="0" borderId="11" xfId="0" applyFont="1" applyFill="1" applyBorder="1" applyAlignment="1">
      <alignment vertical="center"/>
    </xf>
    <xf numFmtId="0" fontId="23" fillId="0" borderId="14" xfId="0" applyFont="1" applyFill="1" applyBorder="1" applyAlignment="1">
      <alignment vertical="center"/>
    </xf>
    <xf numFmtId="0" fontId="23" fillId="0" borderId="13" xfId="0" applyFont="1" applyFill="1" applyBorder="1" applyAlignment="1">
      <alignment vertical="center"/>
    </xf>
    <xf numFmtId="0" fontId="23" fillId="0" borderId="10" xfId="0" applyFont="1" applyFill="1" applyBorder="1" applyAlignment="1">
      <alignment vertical="center"/>
    </xf>
    <xf numFmtId="0" fontId="2" fillId="0" borderId="6" xfId="27" applyFont="1" applyBorder="1" applyAlignment="1">
      <alignment horizontal="center" vertical="center" wrapText="1"/>
    </xf>
    <xf numFmtId="0" fontId="2" fillId="0" borderId="6" xfId="27" applyFont="1" applyBorder="1" applyAlignment="1">
      <alignment horizontal="left" vertical="top" wrapText="1"/>
    </xf>
  </cellXfs>
  <cellStyles count="34">
    <cellStyle name="20% - 着色 1" xfId="1"/>
    <cellStyle name="20% - 着色 2" xfId="2"/>
    <cellStyle name="20% - 着色 3" xfId="3"/>
    <cellStyle name="20% - 着色 4" xfId="4"/>
    <cellStyle name="20% - 着色 5" xfId="5"/>
    <cellStyle name="20% - 着色 6" xfId="6"/>
    <cellStyle name="40% - 着色 1" xfId="7"/>
    <cellStyle name="40% - 着色 2" xfId="8"/>
    <cellStyle name="40% - 着色 3" xfId="9"/>
    <cellStyle name="40% - 着色 4" xfId="10"/>
    <cellStyle name="40% - 着色 5" xfId="11"/>
    <cellStyle name="40% - 着色 6" xfId="12"/>
    <cellStyle name="60% - 着色 1" xfId="13"/>
    <cellStyle name="60% - 着色 2" xfId="14"/>
    <cellStyle name="60% - 着色 3" xfId="15"/>
    <cellStyle name="60% - 着色 4" xfId="16"/>
    <cellStyle name="60% - 着色 5" xfId="17"/>
    <cellStyle name="60% - 着色 6" xfId="18"/>
    <cellStyle name="差_2018年预算公开表(安监局)" xfId="19"/>
    <cellStyle name="差_2018年预算公开表(扶贫办)" xfId="20"/>
    <cellStyle name="差_Book2" xfId="21"/>
    <cellStyle name="常规" xfId="0" builtinId="0"/>
    <cellStyle name="常规_2018部门预算国有资本经营表" xfId="22"/>
    <cellStyle name="常规_Sheet1" xfId="23"/>
    <cellStyle name="好_2018年预算公开表(安监局)" xfId="24"/>
    <cellStyle name="好_2018年预算公开表(扶贫办)" xfId="25"/>
    <cellStyle name="好_Book2" xfId="26"/>
    <cellStyle name="货币[0]" xfId="27" builtinId="7"/>
    <cellStyle name="着色 1" xfId="28"/>
    <cellStyle name="着色 2" xfId="29"/>
    <cellStyle name="着色 3" xfId="30"/>
    <cellStyle name="着色 4" xfId="31"/>
    <cellStyle name="着色 5" xfId="32"/>
    <cellStyle name="着色 6" xfId="3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A7"/>
  <sheetViews>
    <sheetView showGridLines="0" showZeros="0" tabSelected="1" workbookViewId="0">
      <selection activeCell="A10" sqref="A10"/>
    </sheetView>
  </sheetViews>
  <sheetFormatPr defaultColWidth="9.1640625" defaultRowHeight="12.75" customHeight="1"/>
  <cols>
    <col min="1" max="1" width="162.5" customWidth="1"/>
  </cols>
  <sheetData>
    <row r="1" spans="1:1" ht="24" customHeight="1">
      <c r="A1" t="s">
        <v>348</v>
      </c>
    </row>
    <row r="2" spans="1:1" ht="65.25" customHeight="1">
      <c r="A2" s="131" t="s">
        <v>343</v>
      </c>
    </row>
    <row r="3" spans="1:1" ht="65.25" customHeight="1">
      <c r="A3" s="132"/>
    </row>
    <row r="4" spans="1:1" ht="65.25" customHeight="1">
      <c r="A4" s="133" t="s">
        <v>362</v>
      </c>
    </row>
    <row r="5" spans="1:1" ht="65.25" customHeight="1">
      <c r="A5" s="133" t="s">
        <v>349</v>
      </c>
    </row>
    <row r="6" spans="1:1" ht="65.25" customHeight="1">
      <c r="A6" s="133" t="s">
        <v>350</v>
      </c>
    </row>
    <row r="7" spans="1:1" ht="65.25" customHeight="1"/>
  </sheetData>
  <phoneticPr fontId="0" type="noConversion"/>
  <printOptions gridLines="1"/>
  <pageMargins left="0.75" right="0.75" top="1" bottom="1" header="0.5" footer="0.5"/>
  <pageSetup orientation="portrait" horizontalDpi="0" verticalDpi="0" r:id="rId1"/>
  <headerFooter alignWithMargins="0">
    <oddHeader>&amp;A</oddHeader>
    <oddFooter>页(&amp;P)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dimension ref="A1:E34"/>
  <sheetViews>
    <sheetView showGridLines="0" showZeros="0" workbookViewId="0">
      <selection activeCell="C27" sqref="C27"/>
    </sheetView>
  </sheetViews>
  <sheetFormatPr defaultColWidth="9.1640625" defaultRowHeight="12.75" customHeight="1"/>
  <cols>
    <col min="1" max="1" width="21.33203125" customWidth="1"/>
    <col min="2" max="2" width="38.33203125" customWidth="1"/>
    <col min="3" max="3" width="25.33203125" customWidth="1"/>
    <col min="4" max="4" width="24.83203125" customWidth="1"/>
    <col min="5" max="5" width="21.1640625" customWidth="1"/>
  </cols>
  <sheetData>
    <row r="1" spans="1:5" ht="18.75" customHeight="1">
      <c r="A1" s="3" t="s">
        <v>210</v>
      </c>
      <c r="B1" s="3"/>
    </row>
    <row r="2" spans="1:5" ht="22.5" customHeight="1">
      <c r="A2" s="158" t="s">
        <v>256</v>
      </c>
      <c r="B2" s="159"/>
      <c r="C2" s="159"/>
      <c r="D2" s="159"/>
      <c r="E2" s="159"/>
    </row>
    <row r="3" spans="1:5" ht="12.75" customHeight="1">
      <c r="A3" t="s">
        <v>316</v>
      </c>
      <c r="B3" s="3"/>
      <c r="C3" s="3"/>
      <c r="E3" s="8" t="s">
        <v>17</v>
      </c>
    </row>
    <row r="4" spans="1:5" ht="15" customHeight="1">
      <c r="A4" s="165" t="s">
        <v>141</v>
      </c>
      <c r="B4" s="164"/>
      <c r="C4" s="17" t="s">
        <v>131</v>
      </c>
      <c r="D4" s="18"/>
      <c r="E4" s="19"/>
    </row>
    <row r="5" spans="1:5" ht="15" customHeight="1">
      <c r="A5" s="9" t="s">
        <v>311</v>
      </c>
      <c r="B5" s="9" t="s">
        <v>76</v>
      </c>
      <c r="C5" s="13" t="s">
        <v>80</v>
      </c>
      <c r="D5" s="9" t="s">
        <v>292</v>
      </c>
      <c r="E5" s="9" t="s">
        <v>228</v>
      </c>
    </row>
    <row r="6" spans="1:5" ht="15" customHeight="1">
      <c r="A6" s="20" t="s">
        <v>197</v>
      </c>
      <c r="B6" s="21" t="s">
        <v>197</v>
      </c>
      <c r="C6" s="21">
        <v>1</v>
      </c>
      <c r="D6" s="20">
        <v>2</v>
      </c>
      <c r="E6" s="20">
        <v>3</v>
      </c>
    </row>
    <row r="7" spans="1:5" ht="15" customHeight="1">
      <c r="A7" s="111"/>
      <c r="B7" s="111" t="s">
        <v>60</v>
      </c>
      <c r="C7" s="105">
        <v>5244732</v>
      </c>
      <c r="D7" s="114">
        <v>4583432</v>
      </c>
      <c r="E7" s="105">
        <v>661300</v>
      </c>
    </row>
    <row r="8" spans="1:5" ht="15" customHeight="1">
      <c r="A8" s="111" t="s">
        <v>242</v>
      </c>
      <c r="B8" s="111" t="s">
        <v>158</v>
      </c>
      <c r="C8" s="105">
        <v>4259245</v>
      </c>
      <c r="D8" s="114">
        <v>4259245</v>
      </c>
      <c r="E8" s="105">
        <v>0</v>
      </c>
    </row>
    <row r="9" spans="1:5" ht="15" customHeight="1">
      <c r="A9" s="111" t="s">
        <v>23</v>
      </c>
      <c r="B9" s="111" t="s">
        <v>261</v>
      </c>
      <c r="C9" s="105">
        <v>1538010</v>
      </c>
      <c r="D9" s="114">
        <v>1538010</v>
      </c>
      <c r="E9" s="105">
        <v>0</v>
      </c>
    </row>
    <row r="10" spans="1:5" ht="15" customHeight="1">
      <c r="A10" s="111" t="s">
        <v>94</v>
      </c>
      <c r="B10" s="111" t="s">
        <v>136</v>
      </c>
      <c r="C10" s="105">
        <v>714956</v>
      </c>
      <c r="D10" s="114">
        <v>714956</v>
      </c>
      <c r="E10" s="105">
        <v>0</v>
      </c>
    </row>
    <row r="11" spans="1:5" ht="15" customHeight="1">
      <c r="A11" s="111" t="s">
        <v>188</v>
      </c>
      <c r="B11" s="111" t="s">
        <v>312</v>
      </c>
      <c r="C11" s="105">
        <v>42747</v>
      </c>
      <c r="D11" s="114">
        <v>42747</v>
      </c>
      <c r="E11" s="105">
        <v>0</v>
      </c>
    </row>
    <row r="12" spans="1:5" ht="15" customHeight="1">
      <c r="A12" s="111" t="s">
        <v>186</v>
      </c>
      <c r="B12" s="111" t="s">
        <v>71</v>
      </c>
      <c r="C12" s="105">
        <v>775577</v>
      </c>
      <c r="D12" s="114">
        <v>775577</v>
      </c>
      <c r="E12" s="105">
        <v>0</v>
      </c>
    </row>
    <row r="13" spans="1:5" ht="15" customHeight="1">
      <c r="A13" s="111" t="s">
        <v>270</v>
      </c>
      <c r="B13" s="111" t="s">
        <v>3</v>
      </c>
      <c r="C13" s="105">
        <v>566811</v>
      </c>
      <c r="D13" s="114">
        <v>566811</v>
      </c>
      <c r="E13" s="105">
        <v>0</v>
      </c>
    </row>
    <row r="14" spans="1:5" ht="15" customHeight="1">
      <c r="A14" s="111" t="s">
        <v>161</v>
      </c>
      <c r="B14" s="111" t="s">
        <v>1</v>
      </c>
      <c r="C14" s="105">
        <v>247079</v>
      </c>
      <c r="D14" s="114">
        <v>247079</v>
      </c>
      <c r="E14" s="105">
        <v>0</v>
      </c>
    </row>
    <row r="15" spans="1:5" ht="15" customHeight="1">
      <c r="A15" s="111" t="s">
        <v>10</v>
      </c>
      <c r="B15" s="111" t="s">
        <v>172</v>
      </c>
      <c r="C15" s="105">
        <v>6075</v>
      </c>
      <c r="D15" s="114">
        <v>6075</v>
      </c>
      <c r="E15" s="105">
        <v>0</v>
      </c>
    </row>
    <row r="16" spans="1:5" ht="15" customHeight="1">
      <c r="A16" s="111" t="s">
        <v>246</v>
      </c>
      <c r="B16" s="111" t="s">
        <v>243</v>
      </c>
      <c r="C16" s="105">
        <v>328000</v>
      </c>
      <c r="D16" s="114">
        <v>328000</v>
      </c>
      <c r="E16" s="105">
        <v>0</v>
      </c>
    </row>
    <row r="17" spans="1:5" ht="15" customHeight="1">
      <c r="A17" s="111" t="s">
        <v>249</v>
      </c>
      <c r="B17" s="111" t="s">
        <v>114</v>
      </c>
      <c r="C17" s="105">
        <v>39990</v>
      </c>
      <c r="D17" s="114">
        <v>39990</v>
      </c>
      <c r="E17" s="105">
        <v>0</v>
      </c>
    </row>
    <row r="18" spans="1:5" ht="15" customHeight="1">
      <c r="A18" s="111" t="s">
        <v>157</v>
      </c>
      <c r="B18" s="111" t="s">
        <v>203</v>
      </c>
      <c r="C18" s="105">
        <v>661300</v>
      </c>
      <c r="D18" s="114">
        <v>0</v>
      </c>
      <c r="E18" s="105">
        <v>661300</v>
      </c>
    </row>
    <row r="19" spans="1:5" ht="15" customHeight="1">
      <c r="A19" s="111" t="s">
        <v>101</v>
      </c>
      <c r="B19" s="111" t="s">
        <v>118</v>
      </c>
      <c r="C19" s="105">
        <v>64150</v>
      </c>
      <c r="D19" s="114">
        <v>0</v>
      </c>
      <c r="E19" s="105">
        <v>64150</v>
      </c>
    </row>
    <row r="20" spans="1:5" ht="15" customHeight="1">
      <c r="A20" s="111" t="s">
        <v>272</v>
      </c>
      <c r="B20" s="111" t="s">
        <v>280</v>
      </c>
      <c r="C20" s="105">
        <v>26000</v>
      </c>
      <c r="D20" s="114">
        <v>0</v>
      </c>
      <c r="E20" s="105">
        <v>26000</v>
      </c>
    </row>
    <row r="21" spans="1:5" ht="15" customHeight="1">
      <c r="A21" s="111" t="s">
        <v>102</v>
      </c>
      <c r="B21" s="111" t="s">
        <v>110</v>
      </c>
      <c r="C21" s="105">
        <v>19650</v>
      </c>
      <c r="D21" s="114">
        <v>0</v>
      </c>
      <c r="E21" s="105">
        <v>19650</v>
      </c>
    </row>
    <row r="22" spans="1:5" ht="15" customHeight="1">
      <c r="A22" s="111" t="s">
        <v>15</v>
      </c>
      <c r="B22" s="111" t="s">
        <v>301</v>
      </c>
      <c r="C22" s="105">
        <v>41000</v>
      </c>
      <c r="D22" s="114">
        <v>0</v>
      </c>
      <c r="E22" s="105">
        <v>41000</v>
      </c>
    </row>
    <row r="23" spans="1:5" ht="15" customHeight="1">
      <c r="A23" s="111" t="s">
        <v>13</v>
      </c>
      <c r="B23" s="111" t="s">
        <v>0</v>
      </c>
      <c r="C23" s="105">
        <v>20000</v>
      </c>
      <c r="D23" s="114">
        <v>0</v>
      </c>
      <c r="E23" s="105">
        <v>20000</v>
      </c>
    </row>
    <row r="24" spans="1:5" ht="15" customHeight="1">
      <c r="A24" s="111" t="s">
        <v>83</v>
      </c>
      <c r="B24" s="111" t="s">
        <v>58</v>
      </c>
      <c r="C24" s="105">
        <v>15000</v>
      </c>
      <c r="D24" s="114">
        <v>0</v>
      </c>
      <c r="E24" s="105">
        <v>15000</v>
      </c>
    </row>
    <row r="25" spans="1:5" ht="15" customHeight="1">
      <c r="A25" s="111" t="s">
        <v>165</v>
      </c>
      <c r="B25" s="111" t="s">
        <v>213</v>
      </c>
      <c r="C25" s="105">
        <v>26700</v>
      </c>
      <c r="D25" s="114">
        <v>0</v>
      </c>
      <c r="E25" s="105">
        <v>26700</v>
      </c>
    </row>
    <row r="26" spans="1:5" ht="15" customHeight="1">
      <c r="A26" s="111" t="s">
        <v>232</v>
      </c>
      <c r="B26" s="111" t="s">
        <v>89</v>
      </c>
      <c r="C26" s="105">
        <v>5000</v>
      </c>
      <c r="D26" s="114">
        <v>0</v>
      </c>
      <c r="E26" s="105">
        <v>5000</v>
      </c>
    </row>
    <row r="27" spans="1:5" ht="15" customHeight="1">
      <c r="A27" s="111" t="s">
        <v>212</v>
      </c>
      <c r="B27" s="111" t="s">
        <v>87</v>
      </c>
      <c r="C27" s="105">
        <v>13000</v>
      </c>
      <c r="D27" s="114">
        <v>0</v>
      </c>
      <c r="E27" s="105">
        <v>13000</v>
      </c>
    </row>
    <row r="28" spans="1:5" ht="15" customHeight="1">
      <c r="A28" s="111" t="s">
        <v>214</v>
      </c>
      <c r="B28" s="111" t="s">
        <v>308</v>
      </c>
      <c r="C28" s="105">
        <v>108800</v>
      </c>
      <c r="D28" s="114">
        <v>0</v>
      </c>
      <c r="E28" s="105">
        <v>108800</v>
      </c>
    </row>
    <row r="29" spans="1:5" ht="15" customHeight="1">
      <c r="A29" s="111" t="s">
        <v>164</v>
      </c>
      <c r="B29" s="111" t="s">
        <v>128</v>
      </c>
      <c r="C29" s="105">
        <v>322000</v>
      </c>
      <c r="D29" s="114">
        <v>0</v>
      </c>
      <c r="E29" s="105">
        <v>322000</v>
      </c>
    </row>
    <row r="30" spans="1:5" ht="15" customHeight="1">
      <c r="A30" s="111" t="s">
        <v>73</v>
      </c>
      <c r="B30" s="111" t="s">
        <v>285</v>
      </c>
      <c r="C30" s="105">
        <v>324187</v>
      </c>
      <c r="D30" s="114">
        <v>324187</v>
      </c>
      <c r="E30" s="105">
        <v>0</v>
      </c>
    </row>
    <row r="31" spans="1:5" ht="15" customHeight="1">
      <c r="A31" s="111" t="s">
        <v>109</v>
      </c>
      <c r="B31" s="111" t="s">
        <v>219</v>
      </c>
      <c r="C31" s="105">
        <v>171457</v>
      </c>
      <c r="D31" s="114">
        <v>171457</v>
      </c>
      <c r="E31" s="105">
        <v>0</v>
      </c>
    </row>
    <row r="32" spans="1:5" ht="15" customHeight="1">
      <c r="A32" s="111" t="s">
        <v>106</v>
      </c>
      <c r="B32" s="111" t="s">
        <v>46</v>
      </c>
      <c r="C32" s="105">
        <v>22250</v>
      </c>
      <c r="D32" s="114">
        <v>22250</v>
      </c>
      <c r="E32" s="105">
        <v>0</v>
      </c>
    </row>
    <row r="33" spans="1:5" ht="15" customHeight="1">
      <c r="A33" s="111" t="s">
        <v>278</v>
      </c>
      <c r="B33" s="111" t="s">
        <v>115</v>
      </c>
      <c r="C33" s="105">
        <v>126720</v>
      </c>
      <c r="D33" s="114">
        <v>126720</v>
      </c>
      <c r="E33" s="105">
        <v>0</v>
      </c>
    </row>
    <row r="34" spans="1:5" ht="15" customHeight="1">
      <c r="A34" s="111" t="s">
        <v>217</v>
      </c>
      <c r="B34" s="111" t="s">
        <v>220</v>
      </c>
      <c r="C34" s="105">
        <v>3760</v>
      </c>
      <c r="D34" s="114">
        <v>3760</v>
      </c>
      <c r="E34" s="105">
        <v>0</v>
      </c>
    </row>
  </sheetData>
  <mergeCells count="2">
    <mergeCell ref="A4:B4"/>
    <mergeCell ref="A2:E2"/>
  </mergeCells>
  <phoneticPr fontId="0" type="noConversion"/>
  <printOptions horizontalCentered="1"/>
  <pageMargins left="0.39370078740157483" right="0.39370078740157483" top="0.39370078740157483" bottom="0.39370078740157483" header="0.51181102362204722" footer="0.51181102362204722"/>
  <pageSetup paperSize="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30"/>
  <sheetViews>
    <sheetView showGridLines="0" showZeros="0" workbookViewId="0">
      <selection activeCell="D6" sqref="D6"/>
    </sheetView>
  </sheetViews>
  <sheetFormatPr defaultColWidth="9.1640625" defaultRowHeight="12.75" customHeight="1"/>
  <cols>
    <col min="1" max="1" width="26.1640625" customWidth="1"/>
    <col min="2" max="2" width="26" customWidth="1"/>
    <col min="3" max="3" width="32.33203125" customWidth="1"/>
    <col min="4" max="4" width="16.5" customWidth="1"/>
    <col min="5" max="5" width="35.1640625" customWidth="1"/>
    <col min="6" max="7" width="14.6640625" customWidth="1"/>
  </cols>
  <sheetData>
    <row r="1" spans="1:7" ht="14.25" customHeight="1">
      <c r="A1" s="43" t="s">
        <v>124</v>
      </c>
      <c r="B1" s="4"/>
      <c r="C1" s="4"/>
      <c r="D1" s="4"/>
      <c r="E1" s="4"/>
      <c r="F1" s="44"/>
    </row>
    <row r="2" spans="1:7" ht="30" customHeight="1">
      <c r="A2" s="45" t="s">
        <v>260</v>
      </c>
      <c r="B2" s="46"/>
      <c r="C2" s="46"/>
      <c r="D2" s="46"/>
      <c r="E2" s="46"/>
      <c r="F2" s="46"/>
      <c r="G2" s="42"/>
    </row>
    <row r="3" spans="1:7" ht="12.75" customHeight="1">
      <c r="A3" s="155" t="s">
        <v>316</v>
      </c>
      <c r="B3" s="156"/>
      <c r="C3" s="47"/>
      <c r="D3" s="47"/>
      <c r="E3" s="12"/>
      <c r="F3" s="59" t="s">
        <v>17</v>
      </c>
    </row>
    <row r="4" spans="1:7" ht="15" customHeight="1">
      <c r="A4" s="157" t="s">
        <v>199</v>
      </c>
      <c r="B4" s="157"/>
      <c r="C4" s="157" t="s">
        <v>26</v>
      </c>
      <c r="D4" s="157"/>
      <c r="E4" s="157"/>
      <c r="F4" s="157"/>
      <c r="G4" s="8"/>
    </row>
    <row r="5" spans="1:7" ht="15" customHeight="1">
      <c r="A5" s="48" t="s">
        <v>62</v>
      </c>
      <c r="B5" s="74" t="s">
        <v>131</v>
      </c>
      <c r="C5" s="48" t="s">
        <v>40</v>
      </c>
      <c r="D5" s="77" t="s">
        <v>131</v>
      </c>
      <c r="E5" s="48" t="s">
        <v>68</v>
      </c>
      <c r="F5" s="74" t="s">
        <v>131</v>
      </c>
      <c r="G5" s="3"/>
    </row>
    <row r="6" spans="1:7" ht="15" customHeight="1">
      <c r="A6" s="23" t="s">
        <v>12</v>
      </c>
      <c r="B6" s="105">
        <v>0</v>
      </c>
      <c r="C6" s="96" t="s">
        <v>255</v>
      </c>
      <c r="D6" s="108"/>
      <c r="E6" s="102" t="s">
        <v>143</v>
      </c>
      <c r="F6" s="82"/>
      <c r="G6" s="3"/>
    </row>
    <row r="7" spans="1:7" ht="15" customHeight="1">
      <c r="A7" s="53"/>
      <c r="B7" s="95"/>
      <c r="C7" s="97" t="s">
        <v>168</v>
      </c>
      <c r="D7" s="108"/>
      <c r="E7" s="7" t="s">
        <v>78</v>
      </c>
      <c r="F7" s="115"/>
      <c r="G7" s="3"/>
    </row>
    <row r="8" spans="1:7" ht="15" customHeight="1">
      <c r="A8" s="53"/>
      <c r="B8" s="50"/>
      <c r="C8" s="97" t="s">
        <v>108</v>
      </c>
      <c r="D8" s="108"/>
      <c r="E8" s="7" t="s">
        <v>50</v>
      </c>
      <c r="F8" s="108"/>
      <c r="G8" s="3"/>
    </row>
    <row r="9" spans="1:7" ht="15" customHeight="1">
      <c r="A9" s="24"/>
      <c r="B9" s="50"/>
      <c r="C9" s="97" t="s">
        <v>151</v>
      </c>
      <c r="D9" s="108"/>
      <c r="E9" s="7" t="s">
        <v>180</v>
      </c>
      <c r="F9" s="108"/>
      <c r="G9" s="3"/>
    </row>
    <row r="10" spans="1:7" ht="15" customHeight="1">
      <c r="A10" s="24"/>
      <c r="B10" s="50"/>
      <c r="C10" s="97" t="s">
        <v>140</v>
      </c>
      <c r="D10" s="108"/>
      <c r="E10" s="7" t="s">
        <v>233</v>
      </c>
      <c r="F10" s="82"/>
    </row>
    <row r="11" spans="1:7" ht="15" customHeight="1">
      <c r="A11" s="53"/>
      <c r="B11" s="50"/>
      <c r="C11" s="97" t="s">
        <v>204</v>
      </c>
      <c r="D11" s="108"/>
      <c r="E11" s="7" t="s">
        <v>78</v>
      </c>
      <c r="F11" s="115"/>
    </row>
    <row r="12" spans="1:7" ht="15" customHeight="1">
      <c r="A12" s="53"/>
      <c r="B12" s="50"/>
      <c r="C12" s="97" t="s">
        <v>31</v>
      </c>
      <c r="D12" s="108"/>
      <c r="E12" s="7" t="s">
        <v>50</v>
      </c>
      <c r="F12" s="108"/>
    </row>
    <row r="13" spans="1:7" ht="15" customHeight="1">
      <c r="A13" s="54"/>
      <c r="B13" s="50"/>
      <c r="C13" s="97" t="s">
        <v>16</v>
      </c>
      <c r="D13" s="108"/>
      <c r="E13" s="7" t="s">
        <v>180</v>
      </c>
      <c r="F13" s="108"/>
    </row>
    <row r="14" spans="1:7" ht="15" customHeight="1">
      <c r="A14" s="54"/>
      <c r="B14" s="50"/>
      <c r="C14" s="97" t="s">
        <v>215</v>
      </c>
      <c r="D14" s="108"/>
      <c r="E14" s="7" t="s">
        <v>6</v>
      </c>
      <c r="F14" s="108"/>
    </row>
    <row r="15" spans="1:7" ht="15" customHeight="1">
      <c r="A15" s="54"/>
      <c r="B15" s="50"/>
      <c r="C15" s="97" t="s">
        <v>49</v>
      </c>
      <c r="D15" s="108"/>
      <c r="E15" s="7" t="s">
        <v>132</v>
      </c>
      <c r="F15" s="108"/>
    </row>
    <row r="16" spans="1:7" ht="15" customHeight="1">
      <c r="A16" s="22"/>
      <c r="B16" s="55"/>
      <c r="C16" s="97" t="s">
        <v>84</v>
      </c>
      <c r="D16" s="108"/>
      <c r="E16" s="7" t="s">
        <v>152</v>
      </c>
      <c r="F16" s="108"/>
    </row>
    <row r="17" spans="1:6" ht="15" customHeight="1">
      <c r="A17" s="16"/>
      <c r="B17" s="55"/>
      <c r="C17" s="97" t="s">
        <v>294</v>
      </c>
      <c r="D17" s="108"/>
      <c r="E17" s="7" t="s">
        <v>266</v>
      </c>
      <c r="F17" s="108"/>
    </row>
    <row r="18" spans="1:6" ht="15" customHeight="1">
      <c r="A18" s="16"/>
      <c r="B18" s="55"/>
      <c r="C18" s="97" t="s">
        <v>190</v>
      </c>
      <c r="D18" s="108"/>
      <c r="E18" s="7" t="s">
        <v>55</v>
      </c>
      <c r="F18" s="108"/>
    </row>
    <row r="19" spans="1:6" ht="15" customHeight="1">
      <c r="A19" s="54"/>
      <c r="B19" s="55"/>
      <c r="C19" s="97" t="s">
        <v>82</v>
      </c>
      <c r="D19" s="108"/>
      <c r="E19" s="7" t="s">
        <v>303</v>
      </c>
      <c r="F19" s="108"/>
    </row>
    <row r="20" spans="1:6" ht="15" customHeight="1">
      <c r="A20" s="54"/>
      <c r="B20" s="50"/>
      <c r="C20" s="97" t="s">
        <v>25</v>
      </c>
      <c r="D20" s="82"/>
      <c r="E20" s="7" t="s">
        <v>121</v>
      </c>
      <c r="F20" s="108"/>
    </row>
    <row r="21" spans="1:6" ht="15" customHeight="1">
      <c r="A21" s="22"/>
      <c r="B21" s="50"/>
      <c r="C21" s="22"/>
      <c r="D21" s="90"/>
      <c r="E21" s="101" t="s">
        <v>123</v>
      </c>
      <c r="F21" s="82"/>
    </row>
    <row r="22" spans="1:6" ht="15" customHeight="1">
      <c r="A22" s="16"/>
      <c r="B22" s="50"/>
      <c r="C22" s="16"/>
      <c r="D22" s="52"/>
      <c r="E22" s="101" t="s">
        <v>86</v>
      </c>
      <c r="F22" s="81"/>
    </row>
    <row r="23" spans="1:6" ht="15" customHeight="1">
      <c r="A23" s="16"/>
      <c r="B23" s="50"/>
      <c r="C23" s="16"/>
      <c r="D23" s="52"/>
      <c r="F23" s="81"/>
    </row>
    <row r="24" spans="1:6" ht="15" customHeight="1">
      <c r="A24" s="16"/>
      <c r="B24" s="50"/>
      <c r="C24" s="51"/>
      <c r="D24" s="57"/>
      <c r="E24" s="56"/>
      <c r="F24" s="82"/>
    </row>
    <row r="25" spans="1:6" ht="15" customHeight="1">
      <c r="A25" s="16"/>
      <c r="B25" s="50"/>
      <c r="C25" s="51"/>
      <c r="D25" s="98"/>
      <c r="E25" s="24"/>
      <c r="F25" s="103"/>
    </row>
    <row r="26" spans="1:6" ht="15" customHeight="1">
      <c r="A26" s="49" t="s">
        <v>52</v>
      </c>
      <c r="B26" s="55">
        <v>0</v>
      </c>
      <c r="C26" s="99" t="s">
        <v>45</v>
      </c>
      <c r="D26" s="82">
        <v>0</v>
      </c>
      <c r="E26" s="100" t="s">
        <v>45</v>
      </c>
      <c r="F26" s="103">
        <v>0</v>
      </c>
    </row>
    <row r="27" spans="1:6" ht="12.75" customHeight="1">
      <c r="D27" s="3"/>
    </row>
    <row r="28" spans="1:6" ht="12.75" customHeight="1">
      <c r="D28" s="3"/>
    </row>
    <row r="29" spans="1:6" ht="12.75" customHeight="1">
      <c r="C29" s="3"/>
      <c r="D29" s="3"/>
    </row>
    <row r="30" spans="1:6" ht="12.75" customHeight="1">
      <c r="C30" s="3"/>
    </row>
  </sheetData>
  <mergeCells count="3">
    <mergeCell ref="A3:B3"/>
    <mergeCell ref="A4:B4"/>
    <mergeCell ref="C4:F4"/>
  </mergeCells>
  <phoneticPr fontId="0" type="noConversion"/>
  <printOptions horizontalCentered="1"/>
  <pageMargins left="0.74999998873613005" right="0.74999998873613005" top="0.99999998498150677" bottom="0.99999998498150677" header="0.49999999249075339" footer="0.49999999249075339"/>
  <pageSetup paperSize="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D17"/>
  <sheetViews>
    <sheetView showGridLines="0" showZeros="0" workbookViewId="0">
      <selection activeCell="C8" sqref="C8"/>
    </sheetView>
  </sheetViews>
  <sheetFormatPr defaultColWidth="9.1640625" defaultRowHeight="12.75" customHeight="1"/>
  <cols>
    <col min="1" max="1" width="12.6640625" customWidth="1"/>
    <col min="2" max="2" width="34.6640625" customWidth="1"/>
    <col min="3" max="3" width="17.33203125" customWidth="1"/>
    <col min="4" max="4" width="86.33203125" customWidth="1"/>
  </cols>
  <sheetData>
    <row r="1" spans="1:4" ht="20.25" customHeight="1">
      <c r="A1" s="3" t="s">
        <v>44</v>
      </c>
    </row>
    <row r="2" spans="1:4" ht="33" customHeight="1">
      <c r="A2" s="14" t="s">
        <v>200</v>
      </c>
      <c r="B2" s="14"/>
      <c r="C2" s="14"/>
      <c r="D2" s="14"/>
    </row>
    <row r="3" spans="1:4" ht="12.75" customHeight="1">
      <c r="A3" s="121" t="s">
        <v>330</v>
      </c>
      <c r="D3" s="8" t="s">
        <v>17</v>
      </c>
    </row>
    <row r="4" spans="1:4" ht="21" customHeight="1">
      <c r="A4" s="29" t="s">
        <v>148</v>
      </c>
      <c r="B4" s="58" t="s">
        <v>100</v>
      </c>
      <c r="C4" s="29" t="s">
        <v>265</v>
      </c>
      <c r="D4" s="29" t="s">
        <v>129</v>
      </c>
    </row>
    <row r="5" spans="1:4" ht="21" customHeight="1">
      <c r="A5" s="20" t="s">
        <v>197</v>
      </c>
      <c r="B5" s="20" t="s">
        <v>197</v>
      </c>
      <c r="C5" s="20">
        <v>1</v>
      </c>
      <c r="D5" s="21" t="s">
        <v>197</v>
      </c>
    </row>
    <row r="6" spans="1:4" ht="21" customHeight="1">
      <c r="A6" s="31"/>
      <c r="B6" s="119" t="s">
        <v>335</v>
      </c>
      <c r="C6" s="124">
        <v>530000</v>
      </c>
      <c r="D6" s="21"/>
    </row>
    <row r="7" spans="1:4" ht="21" customHeight="1">
      <c r="A7" s="31">
        <v>157001</v>
      </c>
      <c r="B7" s="122" t="s">
        <v>334</v>
      </c>
      <c r="C7" s="124">
        <v>170000</v>
      </c>
      <c r="D7" s="126" t="s">
        <v>339</v>
      </c>
    </row>
    <row r="8" spans="1:4" ht="29.25" customHeight="1">
      <c r="A8" s="31"/>
      <c r="B8" s="119" t="s">
        <v>331</v>
      </c>
      <c r="C8" s="124">
        <v>100000</v>
      </c>
      <c r="D8" s="120" t="s">
        <v>332</v>
      </c>
    </row>
    <row r="9" spans="1:4" ht="21" customHeight="1">
      <c r="A9" s="31"/>
      <c r="B9" s="122" t="s">
        <v>333</v>
      </c>
      <c r="C9" s="127">
        <v>60000</v>
      </c>
      <c r="D9" s="130" t="s">
        <v>340</v>
      </c>
    </row>
    <row r="10" spans="1:4" ht="21" customHeight="1">
      <c r="A10" s="31"/>
      <c r="B10" s="122" t="s">
        <v>336</v>
      </c>
      <c r="C10" s="124">
        <v>50000</v>
      </c>
      <c r="D10" s="128" t="s">
        <v>338</v>
      </c>
    </row>
    <row r="11" spans="1:4" ht="21" customHeight="1">
      <c r="A11" s="111"/>
      <c r="B11" s="123" t="s">
        <v>337</v>
      </c>
      <c r="C11" s="125">
        <v>150000</v>
      </c>
      <c r="D11" s="129" t="s">
        <v>341</v>
      </c>
    </row>
    <row r="12" spans="1:4" ht="12.75" customHeight="1">
      <c r="A12" s="3"/>
      <c r="B12" s="3"/>
      <c r="C12" s="3"/>
      <c r="D12" s="3"/>
    </row>
    <row r="13" spans="1:4" ht="12.75" customHeight="1">
      <c r="A13" s="3"/>
      <c r="B13" s="3"/>
      <c r="C13" s="3"/>
      <c r="D13" s="3"/>
    </row>
    <row r="14" spans="1:4" ht="12.75" customHeight="1">
      <c r="A14" s="3"/>
      <c r="B14" s="3"/>
      <c r="D14" s="3"/>
    </row>
    <row r="15" spans="1:4" ht="12.75" customHeight="1">
      <c r="A15" s="3"/>
      <c r="D15" s="3"/>
    </row>
    <row r="16" spans="1:4" ht="12.75" customHeight="1">
      <c r="A16" s="3"/>
      <c r="D16" s="3"/>
    </row>
    <row r="17" spans="1:4" ht="12.75" customHeight="1">
      <c r="A17" s="3"/>
      <c r="D17" s="3"/>
    </row>
  </sheetData>
  <phoneticPr fontId="0" type="noConversion"/>
  <printOptions gridLines="1"/>
  <pageMargins left="0.75" right="0.75" top="1" bottom="1" header="0.5" footer="0.5"/>
  <pageSetup orientation="portrait" r:id="rId1"/>
  <headerFooter alignWithMargins="0">
    <oddHeader>&amp;A</oddHeader>
    <oddFooter>页(&amp;P)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 codeName="Sheet3"/>
  <dimension ref="A1:D15"/>
  <sheetViews>
    <sheetView workbookViewId="0">
      <selection activeCell="I12" sqref="I12"/>
    </sheetView>
  </sheetViews>
  <sheetFormatPr defaultColWidth="12" defaultRowHeight="14.25"/>
  <cols>
    <col min="1" max="4" width="36.83203125" style="137" customWidth="1"/>
    <col min="5" max="16384" width="12" style="137"/>
  </cols>
  <sheetData>
    <row r="1" spans="1:4">
      <c r="A1" s="136" t="s">
        <v>363</v>
      </c>
    </row>
    <row r="2" spans="1:4" ht="25.5">
      <c r="A2" s="166" t="s">
        <v>364</v>
      </c>
      <c r="B2" s="166"/>
      <c r="C2" s="166"/>
      <c r="D2" s="166"/>
    </row>
    <row r="3" spans="1:4" ht="25.5">
      <c r="A3" s="138"/>
      <c r="B3" s="138"/>
      <c r="C3" s="138"/>
      <c r="D3" s="139"/>
    </row>
    <row r="4" spans="1:4" ht="18" customHeight="1">
      <c r="A4" s="168"/>
      <c r="B4" s="168"/>
      <c r="C4" s="140"/>
      <c r="D4" s="141" t="s">
        <v>365</v>
      </c>
    </row>
    <row r="5" spans="1:4" ht="49.5" customHeight="1">
      <c r="A5" s="169" t="s">
        <v>366</v>
      </c>
      <c r="B5" s="170"/>
      <c r="C5" s="169" t="s">
        <v>367</v>
      </c>
      <c r="D5" s="170"/>
    </row>
    <row r="6" spans="1:4" ht="49.5" customHeight="1">
      <c r="A6" s="142" t="s">
        <v>368</v>
      </c>
      <c r="B6" s="142" t="s">
        <v>369</v>
      </c>
      <c r="C6" s="142" t="s">
        <v>368</v>
      </c>
      <c r="D6" s="142" t="s">
        <v>369</v>
      </c>
    </row>
    <row r="7" spans="1:4" ht="49.5" customHeight="1">
      <c r="A7" s="143" t="s">
        <v>370</v>
      </c>
      <c r="B7" s="144"/>
      <c r="C7" s="145" t="s">
        <v>371</v>
      </c>
      <c r="D7" s="144"/>
    </row>
    <row r="8" spans="1:4" ht="49.5" customHeight="1">
      <c r="A8" s="145" t="s">
        <v>372</v>
      </c>
      <c r="B8" s="146"/>
      <c r="C8" s="145" t="s">
        <v>373</v>
      </c>
      <c r="D8" s="146"/>
    </row>
    <row r="9" spans="1:4" ht="49.5" customHeight="1">
      <c r="A9" s="145" t="s">
        <v>374</v>
      </c>
      <c r="B9" s="146"/>
      <c r="C9" s="145" t="s">
        <v>375</v>
      </c>
      <c r="D9" s="146"/>
    </row>
    <row r="10" spans="1:4" ht="49.5" customHeight="1">
      <c r="A10" s="145" t="s">
        <v>376</v>
      </c>
      <c r="B10" s="146"/>
      <c r="C10" s="145" t="s">
        <v>377</v>
      </c>
      <c r="D10" s="146"/>
    </row>
    <row r="11" spans="1:4" ht="49.5" customHeight="1">
      <c r="A11" s="145" t="s">
        <v>378</v>
      </c>
      <c r="B11" s="146"/>
      <c r="C11" s="145" t="s">
        <v>379</v>
      </c>
      <c r="D11" s="146"/>
    </row>
    <row r="12" spans="1:4" ht="49.5" customHeight="1">
      <c r="A12" s="145" t="s">
        <v>380</v>
      </c>
      <c r="B12" s="146"/>
      <c r="C12" s="145" t="s">
        <v>381</v>
      </c>
      <c r="D12" s="146"/>
    </row>
    <row r="13" spans="1:4" ht="49.5" customHeight="1">
      <c r="A13" s="145" t="s">
        <v>382</v>
      </c>
      <c r="B13" s="146"/>
      <c r="C13" s="145" t="s">
        <v>383</v>
      </c>
      <c r="D13" s="146"/>
    </row>
    <row r="14" spans="1:4" ht="49.5" customHeight="1">
      <c r="A14" s="145"/>
      <c r="B14" s="146"/>
      <c r="C14" s="145" t="s">
        <v>384</v>
      </c>
      <c r="D14" s="146"/>
    </row>
    <row r="15" spans="1:4" ht="22.5" customHeight="1">
      <c r="A15" s="167" t="s">
        <v>385</v>
      </c>
      <c r="B15" s="167"/>
      <c r="C15" s="167"/>
      <c r="D15" s="167"/>
    </row>
  </sheetData>
  <mergeCells count="5">
    <mergeCell ref="A2:D2"/>
    <mergeCell ref="A15:D15"/>
    <mergeCell ref="A4:B4"/>
    <mergeCell ref="A5:B5"/>
    <mergeCell ref="C5:D5"/>
  </mergeCells>
  <phoneticPr fontId="13" type="noConversion"/>
  <pageMargins left="0.75" right="0.75" top="1" bottom="1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sheetPr codeName="Sheet4"/>
  <dimension ref="A1:D12"/>
  <sheetViews>
    <sheetView showGridLines="0" showZeros="0" workbookViewId="0">
      <selection activeCell="C31" sqref="C31"/>
    </sheetView>
  </sheetViews>
  <sheetFormatPr defaultColWidth="9.1640625" defaultRowHeight="12.75" customHeight="1"/>
  <cols>
    <col min="1" max="1" width="20.33203125" customWidth="1"/>
    <col min="2" max="2" width="41.1640625" customWidth="1"/>
    <col min="3" max="3" width="28.6640625" customWidth="1"/>
    <col min="4" max="4" width="37.1640625" customWidth="1"/>
  </cols>
  <sheetData>
    <row r="1" spans="1:4" ht="20.25" customHeight="1">
      <c r="A1" s="3" t="s">
        <v>395</v>
      </c>
    </row>
    <row r="2" spans="1:4" ht="33" customHeight="1">
      <c r="A2" s="14" t="s">
        <v>200</v>
      </c>
      <c r="B2" s="14"/>
      <c r="C2" s="14"/>
      <c r="D2" s="14"/>
    </row>
    <row r="3" spans="1:4" ht="12.75" customHeight="1">
      <c r="D3" s="8" t="s">
        <v>17</v>
      </c>
    </row>
    <row r="4" spans="1:4" ht="21" customHeight="1">
      <c r="A4" s="29" t="s">
        <v>148</v>
      </c>
      <c r="B4" s="58" t="s">
        <v>100</v>
      </c>
      <c r="C4" s="29" t="s">
        <v>265</v>
      </c>
      <c r="D4" s="29" t="s">
        <v>129</v>
      </c>
    </row>
    <row r="5" spans="1:4" ht="21" customHeight="1">
      <c r="A5" s="20" t="s">
        <v>197</v>
      </c>
      <c r="B5" s="20" t="s">
        <v>197</v>
      </c>
      <c r="C5" s="20">
        <v>1</v>
      </c>
      <c r="D5" s="21" t="s">
        <v>197</v>
      </c>
    </row>
    <row r="6" spans="1:4" ht="21" customHeight="1">
      <c r="A6" s="111"/>
      <c r="B6" s="116"/>
      <c r="C6" s="114"/>
      <c r="D6" s="148"/>
    </row>
    <row r="7" spans="1:4" ht="12.75" customHeight="1">
      <c r="A7" s="3"/>
      <c r="B7" s="3"/>
      <c r="C7" s="3"/>
      <c r="D7" s="3"/>
    </row>
    <row r="8" spans="1:4" ht="12.75" customHeight="1">
      <c r="A8" s="3"/>
      <c r="B8" s="3"/>
      <c r="C8" s="3"/>
      <c r="D8" s="3"/>
    </row>
    <row r="9" spans="1:4" ht="12.75" customHeight="1">
      <c r="A9" s="3"/>
      <c r="B9" s="3"/>
      <c r="D9" s="3"/>
    </row>
    <row r="10" spans="1:4" ht="12.75" customHeight="1">
      <c r="A10" s="3"/>
      <c r="D10" s="3"/>
    </row>
    <row r="11" spans="1:4" ht="12.75" customHeight="1">
      <c r="A11" s="3"/>
      <c r="D11" s="3"/>
    </row>
    <row r="12" spans="1:4" ht="12.75" customHeight="1">
      <c r="A12" s="3"/>
      <c r="D12" s="3"/>
    </row>
  </sheetData>
  <phoneticPr fontId="0" type="noConversion"/>
  <printOptions horizontalCentered="1" gridLines="1"/>
  <pageMargins left="0.74803149606299213" right="0.74803149606299213" top="0.98425196850393704" bottom="0.98425196850393704" header="0.51181102362204722" footer="0.51181102362204722"/>
  <pageSetup orientation="landscape" r:id="rId1"/>
  <headerFooter alignWithMargins="0">
    <oddHeader>&amp;A</oddHeader>
    <oddFooter>页(&amp;P)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>
  <dimension ref="A1:L7"/>
  <sheetViews>
    <sheetView workbookViewId="0">
      <selection activeCell="K20" sqref="K20"/>
    </sheetView>
  </sheetViews>
  <sheetFormatPr defaultRowHeight="11.25"/>
  <cols>
    <col min="1" max="1" width="17.5" customWidth="1"/>
    <col min="2" max="2" width="13.6640625" customWidth="1"/>
    <col min="4" max="4" width="12.6640625" customWidth="1"/>
    <col min="5" max="5" width="13.5" customWidth="1"/>
    <col min="11" max="11" width="11.6640625" customWidth="1"/>
    <col min="12" max="12" width="12.5" customWidth="1"/>
  </cols>
  <sheetData>
    <row r="1" spans="1:12">
      <c r="A1" t="s">
        <v>396</v>
      </c>
    </row>
    <row r="2" spans="1:12" ht="48" customHeight="1">
      <c r="A2" s="171" t="s">
        <v>317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</row>
    <row r="3" spans="1:12" ht="29.25" customHeight="1">
      <c r="A3" t="s">
        <v>328</v>
      </c>
      <c r="L3" t="s">
        <v>17</v>
      </c>
    </row>
    <row r="4" spans="1:12" ht="28.5" customHeight="1">
      <c r="A4" s="172" t="s">
        <v>311</v>
      </c>
      <c r="B4" s="173"/>
      <c r="C4" s="174"/>
      <c r="D4" s="175" t="s">
        <v>148</v>
      </c>
      <c r="E4" s="177" t="s">
        <v>318</v>
      </c>
      <c r="F4" s="177" t="s">
        <v>319</v>
      </c>
      <c r="G4" s="177" t="s">
        <v>320</v>
      </c>
      <c r="H4" s="177" t="s">
        <v>321</v>
      </c>
      <c r="I4" s="172" t="s">
        <v>322</v>
      </c>
      <c r="J4" s="174"/>
      <c r="K4" s="177" t="s">
        <v>323</v>
      </c>
      <c r="L4" s="177" t="s">
        <v>324</v>
      </c>
    </row>
    <row r="5" spans="1:12" ht="21.75" customHeight="1">
      <c r="A5" s="41" t="s">
        <v>325</v>
      </c>
      <c r="B5" s="41" t="s">
        <v>326</v>
      </c>
      <c r="C5" s="41" t="s">
        <v>327</v>
      </c>
      <c r="D5" s="176"/>
      <c r="E5" s="178"/>
      <c r="F5" s="178"/>
      <c r="G5" s="178"/>
      <c r="H5" s="178"/>
      <c r="I5" s="41" t="s">
        <v>325</v>
      </c>
      <c r="J5" s="41" t="s">
        <v>326</v>
      </c>
      <c r="K5" s="178"/>
      <c r="L5" s="178"/>
    </row>
    <row r="6" spans="1:12" ht="23.25" customHeight="1">
      <c r="A6" s="16" t="s">
        <v>197</v>
      </c>
      <c r="B6" s="16" t="s">
        <v>197</v>
      </c>
      <c r="C6" s="16" t="s">
        <v>197</v>
      </c>
      <c r="D6" s="16" t="s">
        <v>197</v>
      </c>
      <c r="E6" s="16" t="s">
        <v>197</v>
      </c>
      <c r="F6" s="16" t="s">
        <v>197</v>
      </c>
      <c r="G6" s="16" t="s">
        <v>197</v>
      </c>
      <c r="H6" s="16">
        <v>1</v>
      </c>
      <c r="I6" s="16" t="s">
        <v>197</v>
      </c>
      <c r="J6" s="16" t="s">
        <v>197</v>
      </c>
      <c r="K6" s="16">
        <v>2</v>
      </c>
      <c r="L6" s="16" t="s">
        <v>197</v>
      </c>
    </row>
    <row r="7" spans="1:12" ht="33" customHeight="1">
      <c r="A7" s="16"/>
      <c r="B7" s="16"/>
      <c r="C7" s="16"/>
      <c r="D7" s="16"/>
      <c r="E7" s="16"/>
      <c r="F7" s="16"/>
      <c r="G7" s="16"/>
      <c r="H7" s="16"/>
      <c r="I7" s="16"/>
      <c r="J7" s="16"/>
      <c r="K7" s="16">
        <v>0</v>
      </c>
      <c r="L7" s="16"/>
    </row>
  </sheetData>
  <mergeCells count="10">
    <mergeCell ref="A2:L2"/>
    <mergeCell ref="A4:C4"/>
    <mergeCell ref="D4:D5"/>
    <mergeCell ref="E4:E5"/>
    <mergeCell ref="F4:F5"/>
    <mergeCell ref="G4:G5"/>
    <mergeCell ref="H4:H5"/>
    <mergeCell ref="I4:J4"/>
    <mergeCell ref="K4:K5"/>
    <mergeCell ref="L4:L5"/>
  </mergeCells>
  <phoneticPr fontId="13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K34"/>
  <sheetViews>
    <sheetView showGridLines="0" showZeros="0" workbookViewId="0">
      <selection activeCell="E18" sqref="E18"/>
    </sheetView>
  </sheetViews>
  <sheetFormatPr defaultColWidth="9.1640625" defaultRowHeight="12.75" customHeight="1"/>
  <cols>
    <col min="1" max="1" width="16" customWidth="1"/>
    <col min="2" max="2" width="30.6640625" customWidth="1"/>
    <col min="3" max="3" width="13.5" customWidth="1"/>
    <col min="4" max="4" width="14" customWidth="1"/>
    <col min="5" max="5" width="14.6640625" customWidth="1"/>
    <col min="6" max="6" width="13.33203125" customWidth="1"/>
    <col min="7" max="7" width="14.5" customWidth="1"/>
    <col min="8" max="8" width="14.33203125" customWidth="1"/>
    <col min="9" max="9" width="11.83203125" customWidth="1"/>
    <col min="10" max="238" width="9.1640625" customWidth="1"/>
  </cols>
  <sheetData>
    <row r="1" spans="1:11" ht="15" customHeight="1">
      <c r="A1" t="s">
        <v>342</v>
      </c>
    </row>
    <row r="2" spans="1:11" ht="23.25" customHeight="1">
      <c r="A2" s="158" t="s">
        <v>135</v>
      </c>
      <c r="B2" s="179"/>
      <c r="C2" s="179"/>
      <c r="D2" s="179"/>
      <c r="E2" s="179"/>
      <c r="F2" s="179"/>
      <c r="G2" s="179"/>
      <c r="H2" s="179"/>
      <c r="I2" s="179"/>
      <c r="J2" s="179"/>
      <c r="K2" s="179"/>
    </row>
    <row r="3" spans="1:11" ht="22.5" customHeight="1">
      <c r="A3" s="118" t="s">
        <v>329</v>
      </c>
      <c r="B3" s="15"/>
      <c r="D3" s="15"/>
      <c r="E3" s="15"/>
      <c r="F3" s="15"/>
      <c r="G3" s="15"/>
      <c r="H3" s="15"/>
      <c r="I3" s="15"/>
      <c r="K3" s="8"/>
    </row>
    <row r="4" spans="1:11" ht="21.75" customHeight="1">
      <c r="A4" s="16"/>
      <c r="B4" s="22"/>
      <c r="C4" s="165" t="s">
        <v>227</v>
      </c>
      <c r="D4" s="165"/>
      <c r="E4" s="165"/>
      <c r="F4" s="165"/>
      <c r="G4" s="165"/>
      <c r="H4" s="165"/>
      <c r="I4" s="165"/>
      <c r="J4" s="165"/>
      <c r="K4" s="165"/>
    </row>
    <row r="5" spans="1:11" ht="24.75" customHeight="1">
      <c r="A5" s="165" t="s">
        <v>148</v>
      </c>
      <c r="B5" s="165" t="s">
        <v>237</v>
      </c>
      <c r="C5" s="165" t="s">
        <v>60</v>
      </c>
      <c r="D5" s="160" t="s">
        <v>81</v>
      </c>
      <c r="E5" s="160"/>
      <c r="F5" s="160"/>
      <c r="G5" s="160"/>
      <c r="H5" s="160"/>
      <c r="I5" s="160"/>
      <c r="J5" s="165" t="s">
        <v>225</v>
      </c>
      <c r="K5" s="165" t="s">
        <v>167</v>
      </c>
    </row>
    <row r="6" spans="1:11" ht="21.75" customHeight="1">
      <c r="A6" s="165"/>
      <c r="B6" s="165"/>
      <c r="C6" s="165"/>
      <c r="D6" s="165" t="s">
        <v>156</v>
      </c>
      <c r="E6" s="160" t="s">
        <v>298</v>
      </c>
      <c r="F6" s="165" t="s">
        <v>290</v>
      </c>
      <c r="G6" s="165"/>
      <c r="H6" s="165"/>
      <c r="I6" s="165" t="s">
        <v>146</v>
      </c>
      <c r="J6" s="165"/>
      <c r="K6" s="165"/>
    </row>
    <row r="7" spans="1:11" ht="30" customHeight="1">
      <c r="A7" s="165"/>
      <c r="B7" s="165"/>
      <c r="C7" s="165"/>
      <c r="D7" s="165"/>
      <c r="E7" s="160"/>
      <c r="F7" s="29" t="s">
        <v>156</v>
      </c>
      <c r="G7" s="29" t="s">
        <v>310</v>
      </c>
      <c r="H7" s="29" t="s">
        <v>248</v>
      </c>
      <c r="I7" s="165"/>
      <c r="J7" s="165"/>
      <c r="K7" s="165"/>
    </row>
    <row r="8" spans="1:11" ht="17.25" customHeight="1">
      <c r="A8" s="41" t="s">
        <v>197</v>
      </c>
      <c r="B8" s="41" t="s">
        <v>197</v>
      </c>
      <c r="C8" s="41">
        <v>10</v>
      </c>
      <c r="D8" s="41">
        <v>11</v>
      </c>
      <c r="E8" s="41">
        <v>12</v>
      </c>
      <c r="F8" s="41">
        <v>13</v>
      </c>
      <c r="G8" s="41">
        <v>14</v>
      </c>
      <c r="H8" s="41">
        <v>15</v>
      </c>
      <c r="I8" s="41">
        <v>16</v>
      </c>
      <c r="J8" s="41">
        <v>17</v>
      </c>
      <c r="K8" s="41">
        <v>18</v>
      </c>
    </row>
    <row r="9" spans="1:11" ht="26.25" customHeight="1">
      <c r="A9" s="112"/>
      <c r="B9" s="116" t="s">
        <v>60</v>
      </c>
      <c r="C9" s="105">
        <v>74700</v>
      </c>
      <c r="D9" s="105">
        <v>39700</v>
      </c>
      <c r="E9" s="105">
        <v>0</v>
      </c>
      <c r="F9" s="105">
        <v>13000</v>
      </c>
      <c r="G9" s="105">
        <v>13000</v>
      </c>
      <c r="H9" s="105">
        <v>0</v>
      </c>
      <c r="I9" s="105">
        <v>26700</v>
      </c>
      <c r="J9" s="105">
        <v>20000</v>
      </c>
      <c r="K9" s="105">
        <v>15000</v>
      </c>
    </row>
    <row r="10" spans="1:11" ht="26.25" customHeight="1">
      <c r="A10" s="112"/>
      <c r="B10" s="116" t="s">
        <v>304</v>
      </c>
      <c r="C10" s="105">
        <v>74700</v>
      </c>
      <c r="D10" s="105">
        <v>39700</v>
      </c>
      <c r="E10" s="105">
        <v>0</v>
      </c>
      <c r="F10" s="105">
        <v>13000</v>
      </c>
      <c r="G10" s="105">
        <v>13000</v>
      </c>
      <c r="H10" s="105">
        <v>0</v>
      </c>
      <c r="I10" s="105">
        <v>26700</v>
      </c>
      <c r="J10" s="105">
        <v>20000</v>
      </c>
      <c r="K10" s="105">
        <v>15000</v>
      </c>
    </row>
    <row r="11" spans="1:11" ht="26.25" customHeight="1">
      <c r="A11" s="112" t="s">
        <v>93</v>
      </c>
      <c r="B11" s="116" t="s">
        <v>171</v>
      </c>
      <c r="C11" s="105">
        <v>55000</v>
      </c>
      <c r="D11" s="105">
        <v>20000</v>
      </c>
      <c r="E11" s="105">
        <v>0</v>
      </c>
      <c r="F11" s="105">
        <v>0</v>
      </c>
      <c r="G11" s="105">
        <v>0</v>
      </c>
      <c r="H11" s="105">
        <v>0</v>
      </c>
      <c r="I11" s="105">
        <v>20000</v>
      </c>
      <c r="J11" s="105">
        <v>20000</v>
      </c>
      <c r="K11" s="105">
        <v>15000</v>
      </c>
    </row>
    <row r="12" spans="1:11" ht="26.25" customHeight="1">
      <c r="A12" s="112" t="s">
        <v>22</v>
      </c>
      <c r="B12" s="116" t="s">
        <v>70</v>
      </c>
      <c r="C12" s="105">
        <v>12000</v>
      </c>
      <c r="D12" s="105">
        <v>12000</v>
      </c>
      <c r="E12" s="105">
        <v>0</v>
      </c>
      <c r="F12" s="105">
        <v>10000</v>
      </c>
      <c r="G12" s="105">
        <v>10000</v>
      </c>
      <c r="H12" s="105">
        <v>0</v>
      </c>
      <c r="I12" s="105">
        <v>2000</v>
      </c>
      <c r="J12" s="105">
        <v>0</v>
      </c>
      <c r="K12" s="105">
        <v>0</v>
      </c>
    </row>
    <row r="13" spans="1:11" ht="26.25" customHeight="1">
      <c r="A13" s="112" t="s">
        <v>267</v>
      </c>
      <c r="B13" s="116" t="s">
        <v>276</v>
      </c>
      <c r="C13" s="105">
        <v>5000</v>
      </c>
      <c r="D13" s="105">
        <v>5000</v>
      </c>
      <c r="E13" s="105">
        <v>0</v>
      </c>
      <c r="F13" s="105">
        <v>3000</v>
      </c>
      <c r="G13" s="105">
        <v>3000</v>
      </c>
      <c r="H13" s="105">
        <v>0</v>
      </c>
      <c r="I13" s="105">
        <v>2000</v>
      </c>
      <c r="J13" s="105">
        <v>0</v>
      </c>
      <c r="K13" s="105">
        <v>0</v>
      </c>
    </row>
    <row r="14" spans="1:11" ht="26.25" customHeight="1">
      <c r="A14" s="112" t="s">
        <v>184</v>
      </c>
      <c r="B14" s="116" t="s">
        <v>177</v>
      </c>
      <c r="C14" s="105">
        <v>1200</v>
      </c>
      <c r="D14" s="105">
        <v>1200</v>
      </c>
      <c r="E14" s="105">
        <v>0</v>
      </c>
      <c r="F14" s="105">
        <v>0</v>
      </c>
      <c r="G14" s="105">
        <v>0</v>
      </c>
      <c r="H14" s="105">
        <v>0</v>
      </c>
      <c r="I14" s="105">
        <v>1200</v>
      </c>
      <c r="J14" s="105">
        <v>0</v>
      </c>
      <c r="K14" s="105">
        <v>0</v>
      </c>
    </row>
    <row r="15" spans="1:11" ht="26.25" customHeight="1">
      <c r="A15" s="112" t="s">
        <v>21</v>
      </c>
      <c r="B15" s="116" t="s">
        <v>281</v>
      </c>
      <c r="C15" s="105">
        <v>1500</v>
      </c>
      <c r="D15" s="105">
        <v>1500</v>
      </c>
      <c r="E15" s="105">
        <v>0</v>
      </c>
      <c r="F15" s="105">
        <v>0</v>
      </c>
      <c r="G15" s="105">
        <v>0</v>
      </c>
      <c r="H15" s="105">
        <v>0</v>
      </c>
      <c r="I15" s="105">
        <v>1500</v>
      </c>
      <c r="J15" s="105">
        <v>0</v>
      </c>
      <c r="K15" s="105">
        <v>0</v>
      </c>
    </row>
    <row r="16" spans="1:11" ht="12.75" customHeight="1">
      <c r="H16" s="3"/>
    </row>
    <row r="17" spans="2:8" ht="12.75" customHeight="1">
      <c r="D17" s="3"/>
      <c r="G17" s="3"/>
      <c r="H17" s="3"/>
    </row>
    <row r="18" spans="2:8" ht="12.75" customHeight="1">
      <c r="B18" s="3"/>
      <c r="D18" s="3"/>
    </row>
    <row r="26" spans="2:8" ht="12.75" customHeight="1">
      <c r="F26" s="3"/>
    </row>
    <row r="34" ht="12.75" hidden="1" customHeight="1"/>
  </sheetData>
  <mergeCells count="12">
    <mergeCell ref="B5:B7"/>
    <mergeCell ref="C5:C7"/>
    <mergeCell ref="D6:D7"/>
    <mergeCell ref="K5:K7"/>
    <mergeCell ref="D5:I5"/>
    <mergeCell ref="E6:E7"/>
    <mergeCell ref="A2:K2"/>
    <mergeCell ref="F6:H6"/>
    <mergeCell ref="J5:J7"/>
    <mergeCell ref="I6:I7"/>
    <mergeCell ref="C4:K4"/>
    <mergeCell ref="A5:A7"/>
  </mergeCells>
  <phoneticPr fontId="0" type="noConversion"/>
  <printOptions horizontalCentered="1"/>
  <pageMargins left="0.39370078740157483" right="0.39370078740157483" top="0.98425196850393704" bottom="0.98425196850393704" header="0.51181102362204722" footer="0.51181102362204722"/>
  <pageSetup paperSize="9" orientation="landscape" horizontalDpi="1200" verticalDpi="12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2"/>
  <sheetViews>
    <sheetView showGridLines="0" showZeros="0" workbookViewId="0">
      <selection activeCell="N8" sqref="N8"/>
    </sheetView>
  </sheetViews>
  <sheetFormatPr defaultColWidth="9.1640625" defaultRowHeight="12.75" customHeight="1"/>
  <cols>
    <col min="1" max="9" width="15.6640625" customWidth="1"/>
  </cols>
  <sheetData>
    <row r="1" spans="1:9" ht="12.75" customHeight="1">
      <c r="A1" s="60" t="s">
        <v>130</v>
      </c>
      <c r="B1" s="61"/>
      <c r="C1" s="61"/>
      <c r="D1" s="61"/>
      <c r="E1" s="62"/>
      <c r="F1" s="62"/>
      <c r="G1" s="62"/>
      <c r="H1" s="62"/>
      <c r="I1" s="62"/>
    </row>
    <row r="2" spans="1:9" ht="24.75" customHeight="1">
      <c r="A2" s="189" t="s">
        <v>9</v>
      </c>
      <c r="B2" s="189"/>
      <c r="C2" s="189"/>
      <c r="D2" s="189"/>
      <c r="E2" s="189"/>
      <c r="F2" s="189"/>
      <c r="G2" s="189"/>
      <c r="H2" s="189"/>
      <c r="I2" s="189"/>
    </row>
    <row r="3" spans="1:9" ht="12.75" customHeight="1">
      <c r="A3" s="190"/>
      <c r="B3" s="190"/>
      <c r="C3" s="190"/>
      <c r="D3" s="190"/>
      <c r="E3" s="190"/>
      <c r="F3" s="190"/>
      <c r="G3" s="190"/>
      <c r="H3" s="190"/>
      <c r="I3" s="190"/>
    </row>
    <row r="4" spans="1:9" ht="12.75" customHeight="1">
      <c r="A4" s="63"/>
      <c r="B4" s="64"/>
      <c r="C4" s="65"/>
      <c r="D4" s="65"/>
      <c r="E4" s="62"/>
      <c r="F4" s="62"/>
      <c r="G4" s="62"/>
      <c r="H4" s="62"/>
      <c r="I4" s="62"/>
    </row>
    <row r="5" spans="1:9" ht="23.25" customHeight="1">
      <c r="A5" s="191" t="s">
        <v>252</v>
      </c>
      <c r="B5" s="192"/>
      <c r="C5" s="192"/>
      <c r="D5" s="182"/>
      <c r="E5" s="182"/>
      <c r="F5" s="182"/>
      <c r="G5" s="182"/>
      <c r="H5" s="182"/>
      <c r="I5" s="182"/>
    </row>
    <row r="6" spans="1:9" ht="23.25" customHeight="1">
      <c r="A6" s="193" t="s">
        <v>149</v>
      </c>
      <c r="B6" s="194"/>
      <c r="C6" s="194"/>
      <c r="D6" s="181"/>
      <c r="E6" s="181"/>
      <c r="F6" s="181" t="s">
        <v>32</v>
      </c>
      <c r="G6" s="181"/>
      <c r="H6" s="182"/>
      <c r="I6" s="182"/>
    </row>
    <row r="7" spans="1:9" ht="23.25" customHeight="1">
      <c r="A7" s="195" t="s">
        <v>104</v>
      </c>
      <c r="B7" s="196"/>
      <c r="C7" s="197"/>
      <c r="D7" s="68" t="s">
        <v>208</v>
      </c>
      <c r="E7" s="68"/>
      <c r="F7" s="180" t="s">
        <v>300</v>
      </c>
      <c r="G7" s="180"/>
      <c r="H7" s="183"/>
      <c r="I7" s="183"/>
    </row>
    <row r="8" spans="1:9" ht="23.25" customHeight="1">
      <c r="A8" s="198"/>
      <c r="B8" s="199"/>
      <c r="C8" s="200"/>
      <c r="D8" s="68" t="s">
        <v>202</v>
      </c>
      <c r="E8" s="68"/>
      <c r="F8" s="180" t="s">
        <v>202</v>
      </c>
      <c r="G8" s="180"/>
      <c r="H8" s="183"/>
      <c r="I8" s="183"/>
    </row>
    <row r="9" spans="1:9" ht="23.25" customHeight="1">
      <c r="A9" s="201"/>
      <c r="B9" s="202"/>
      <c r="C9" s="203"/>
      <c r="D9" s="68" t="s">
        <v>241</v>
      </c>
      <c r="E9" s="68"/>
      <c r="F9" s="180" t="s">
        <v>241</v>
      </c>
      <c r="G9" s="180"/>
      <c r="H9" s="183"/>
      <c r="I9" s="183"/>
    </row>
    <row r="10" spans="1:9" ht="23.25" customHeight="1">
      <c r="A10" s="182" t="s">
        <v>245</v>
      </c>
      <c r="B10" s="181" t="s">
        <v>239</v>
      </c>
      <c r="C10" s="181"/>
      <c r="D10" s="181"/>
      <c r="E10" s="181"/>
      <c r="F10" s="181" t="s">
        <v>198</v>
      </c>
      <c r="G10" s="181"/>
      <c r="H10" s="181"/>
      <c r="I10" s="181"/>
    </row>
    <row r="11" spans="1:9" ht="23.25" customHeight="1">
      <c r="A11" s="204"/>
      <c r="B11" s="184" t="s">
        <v>176</v>
      </c>
      <c r="C11" s="184"/>
      <c r="D11" s="184"/>
      <c r="E11" s="184"/>
      <c r="F11" s="185" t="s">
        <v>176</v>
      </c>
      <c r="G11" s="186"/>
      <c r="H11" s="187"/>
      <c r="I11" s="188"/>
    </row>
    <row r="12" spans="1:9" ht="23.25" customHeight="1">
      <c r="A12" s="181" t="s">
        <v>34</v>
      </c>
      <c r="B12" s="69" t="s">
        <v>120</v>
      </c>
      <c r="C12" s="67" t="s">
        <v>57</v>
      </c>
      <c r="D12" s="67" t="s">
        <v>139</v>
      </c>
      <c r="E12" s="67" t="s">
        <v>42</v>
      </c>
      <c r="F12" s="67" t="s">
        <v>57</v>
      </c>
      <c r="G12" s="181" t="s">
        <v>139</v>
      </c>
      <c r="H12" s="181"/>
      <c r="I12" s="67" t="s">
        <v>42</v>
      </c>
    </row>
    <row r="13" spans="1:9" ht="23.25" customHeight="1">
      <c r="A13" s="181"/>
      <c r="B13" s="181" t="s">
        <v>179</v>
      </c>
      <c r="C13" s="181" t="s">
        <v>67</v>
      </c>
      <c r="D13" s="68" t="s">
        <v>155</v>
      </c>
      <c r="E13" s="70"/>
      <c r="F13" s="181" t="s">
        <v>67</v>
      </c>
      <c r="G13" s="180" t="s">
        <v>155</v>
      </c>
      <c r="H13" s="180"/>
      <c r="I13" s="70"/>
    </row>
    <row r="14" spans="1:9" ht="23.25" customHeight="1">
      <c r="A14" s="181"/>
      <c r="B14" s="182"/>
      <c r="C14" s="181"/>
      <c r="D14" s="68" t="s">
        <v>138</v>
      </c>
      <c r="E14" s="70"/>
      <c r="F14" s="181"/>
      <c r="G14" s="180" t="s">
        <v>138</v>
      </c>
      <c r="H14" s="180"/>
      <c r="I14" s="70"/>
    </row>
    <row r="15" spans="1:9" ht="23.25" customHeight="1">
      <c r="A15" s="181"/>
      <c r="B15" s="182"/>
      <c r="C15" s="181"/>
      <c r="D15" s="68" t="s">
        <v>295</v>
      </c>
      <c r="E15" s="70"/>
      <c r="F15" s="181"/>
      <c r="G15" s="180" t="s">
        <v>295</v>
      </c>
      <c r="H15" s="180"/>
      <c r="I15" s="70"/>
    </row>
    <row r="16" spans="1:9" ht="23.25" customHeight="1">
      <c r="A16" s="181"/>
      <c r="B16" s="182"/>
      <c r="C16" s="181" t="s">
        <v>284</v>
      </c>
      <c r="D16" s="68" t="s">
        <v>155</v>
      </c>
      <c r="E16" s="70"/>
      <c r="F16" s="181" t="s">
        <v>284</v>
      </c>
      <c r="G16" s="180" t="s">
        <v>155</v>
      </c>
      <c r="H16" s="180"/>
      <c r="I16" s="70"/>
    </row>
    <row r="17" spans="1:9" ht="23.25" customHeight="1">
      <c r="A17" s="181"/>
      <c r="B17" s="182"/>
      <c r="C17" s="181"/>
      <c r="D17" s="68" t="s">
        <v>138</v>
      </c>
      <c r="E17" s="70"/>
      <c r="F17" s="181"/>
      <c r="G17" s="180" t="s">
        <v>138</v>
      </c>
      <c r="H17" s="180"/>
      <c r="I17" s="70"/>
    </row>
    <row r="18" spans="1:9" ht="23.25" customHeight="1">
      <c r="A18" s="181"/>
      <c r="B18" s="182"/>
      <c r="C18" s="181"/>
      <c r="D18" s="68" t="s">
        <v>295</v>
      </c>
      <c r="E18" s="70"/>
      <c r="F18" s="181"/>
      <c r="G18" s="180" t="s">
        <v>295</v>
      </c>
      <c r="H18" s="180"/>
      <c r="I18" s="70"/>
    </row>
    <row r="19" spans="1:9" ht="23.25" customHeight="1">
      <c r="A19" s="181"/>
      <c r="B19" s="182"/>
      <c r="C19" s="181" t="s">
        <v>145</v>
      </c>
      <c r="D19" s="68" t="s">
        <v>155</v>
      </c>
      <c r="E19" s="70"/>
      <c r="F19" s="181" t="s">
        <v>145</v>
      </c>
      <c r="G19" s="180" t="s">
        <v>155</v>
      </c>
      <c r="H19" s="180"/>
      <c r="I19" s="70"/>
    </row>
    <row r="20" spans="1:9" ht="23.25" customHeight="1">
      <c r="A20" s="181"/>
      <c r="B20" s="182"/>
      <c r="C20" s="181"/>
      <c r="D20" s="68" t="s">
        <v>138</v>
      </c>
      <c r="E20" s="70"/>
      <c r="F20" s="181"/>
      <c r="G20" s="180" t="s">
        <v>138</v>
      </c>
      <c r="H20" s="180"/>
      <c r="I20" s="70"/>
    </row>
    <row r="21" spans="1:9" ht="23.25" customHeight="1">
      <c r="A21" s="181"/>
      <c r="B21" s="182"/>
      <c r="C21" s="181"/>
      <c r="D21" s="68" t="s">
        <v>295</v>
      </c>
      <c r="E21" s="70"/>
      <c r="F21" s="181"/>
      <c r="G21" s="180" t="s">
        <v>295</v>
      </c>
      <c r="H21" s="180"/>
      <c r="I21" s="70"/>
    </row>
    <row r="22" spans="1:9" ht="23.25" customHeight="1">
      <c r="A22" s="181"/>
      <c r="B22" s="182"/>
      <c r="C22" s="181" t="s">
        <v>254</v>
      </c>
      <c r="D22" s="68" t="s">
        <v>155</v>
      </c>
      <c r="E22" s="70"/>
      <c r="F22" s="181" t="s">
        <v>254</v>
      </c>
      <c r="G22" s="180" t="s">
        <v>155</v>
      </c>
      <c r="H22" s="180"/>
      <c r="I22" s="70"/>
    </row>
    <row r="23" spans="1:9" ht="23.25" customHeight="1">
      <c r="A23" s="181"/>
      <c r="B23" s="182"/>
      <c r="C23" s="181"/>
      <c r="D23" s="68" t="s">
        <v>138</v>
      </c>
      <c r="E23" s="70"/>
      <c r="F23" s="181"/>
      <c r="G23" s="180" t="s">
        <v>138</v>
      </c>
      <c r="H23" s="180"/>
      <c r="I23" s="70"/>
    </row>
    <row r="24" spans="1:9" ht="23.25" customHeight="1">
      <c r="A24" s="181"/>
      <c r="B24" s="182"/>
      <c r="C24" s="181"/>
      <c r="D24" s="68" t="s">
        <v>295</v>
      </c>
      <c r="E24" s="70"/>
      <c r="F24" s="181"/>
      <c r="G24" s="180" t="s">
        <v>295</v>
      </c>
      <c r="H24" s="180"/>
      <c r="I24" s="70"/>
    </row>
    <row r="25" spans="1:9" ht="23.25" customHeight="1">
      <c r="A25" s="181"/>
      <c r="B25" s="182"/>
      <c r="C25" s="67" t="s">
        <v>137</v>
      </c>
      <c r="D25" s="70"/>
      <c r="E25" s="67"/>
      <c r="F25" s="67" t="s">
        <v>137</v>
      </c>
      <c r="G25" s="180"/>
      <c r="H25" s="180"/>
      <c r="I25" s="70"/>
    </row>
    <row r="26" spans="1:9" ht="23.25" customHeight="1">
      <c r="A26" s="181"/>
      <c r="B26" s="181" t="s">
        <v>48</v>
      </c>
      <c r="C26" s="181" t="s">
        <v>181</v>
      </c>
      <c r="D26" s="68" t="s">
        <v>155</v>
      </c>
      <c r="E26" s="70"/>
      <c r="F26" s="181" t="s">
        <v>181</v>
      </c>
      <c r="G26" s="180" t="s">
        <v>155</v>
      </c>
      <c r="H26" s="180"/>
      <c r="I26" s="70"/>
    </row>
    <row r="27" spans="1:9" ht="23.25" customHeight="1">
      <c r="A27" s="181"/>
      <c r="B27" s="182"/>
      <c r="C27" s="181"/>
      <c r="D27" s="68" t="s">
        <v>138</v>
      </c>
      <c r="E27" s="70"/>
      <c r="F27" s="181"/>
      <c r="G27" s="180" t="s">
        <v>138</v>
      </c>
      <c r="H27" s="180"/>
      <c r="I27" s="70"/>
    </row>
    <row r="28" spans="1:9" ht="23.25" customHeight="1">
      <c r="A28" s="181"/>
      <c r="B28" s="182"/>
      <c r="C28" s="181"/>
      <c r="D28" s="68" t="s">
        <v>295</v>
      </c>
      <c r="E28" s="70"/>
      <c r="F28" s="181"/>
      <c r="G28" s="180" t="s">
        <v>295</v>
      </c>
      <c r="H28" s="180"/>
      <c r="I28" s="70"/>
    </row>
    <row r="29" spans="1:9" ht="23.25" customHeight="1">
      <c r="A29" s="181"/>
      <c r="B29" s="182"/>
      <c r="C29" s="181" t="s">
        <v>235</v>
      </c>
      <c r="D29" s="68" t="s">
        <v>155</v>
      </c>
      <c r="E29" s="70"/>
      <c r="F29" s="181" t="s">
        <v>235</v>
      </c>
      <c r="G29" s="180" t="s">
        <v>155</v>
      </c>
      <c r="H29" s="180"/>
      <c r="I29" s="70"/>
    </row>
    <row r="30" spans="1:9" ht="23.25" customHeight="1">
      <c r="A30" s="181"/>
      <c r="B30" s="182"/>
      <c r="C30" s="181"/>
      <c r="D30" s="68" t="s">
        <v>138</v>
      </c>
      <c r="E30" s="70"/>
      <c r="F30" s="181"/>
      <c r="G30" s="180" t="s">
        <v>138</v>
      </c>
      <c r="H30" s="180"/>
      <c r="I30" s="70"/>
    </row>
    <row r="31" spans="1:9" ht="23.25" customHeight="1">
      <c r="A31" s="181"/>
      <c r="B31" s="182"/>
      <c r="C31" s="181"/>
      <c r="D31" s="68" t="s">
        <v>295</v>
      </c>
      <c r="E31" s="70"/>
      <c r="F31" s="181"/>
      <c r="G31" s="180" t="s">
        <v>295</v>
      </c>
      <c r="H31" s="180"/>
      <c r="I31" s="70"/>
    </row>
    <row r="32" spans="1:9" ht="23.25" customHeight="1">
      <c r="A32" s="181"/>
      <c r="B32" s="182"/>
      <c r="C32" s="181" t="s">
        <v>39</v>
      </c>
      <c r="D32" s="68" t="s">
        <v>155</v>
      </c>
      <c r="E32" s="70"/>
      <c r="F32" s="181" t="s">
        <v>39</v>
      </c>
      <c r="G32" s="180" t="s">
        <v>155</v>
      </c>
      <c r="H32" s="180"/>
      <c r="I32" s="70"/>
    </row>
    <row r="33" spans="1:9" ht="23.25" customHeight="1">
      <c r="A33" s="181"/>
      <c r="B33" s="182"/>
      <c r="C33" s="181"/>
      <c r="D33" s="68" t="s">
        <v>138</v>
      </c>
      <c r="E33" s="70"/>
      <c r="F33" s="181"/>
      <c r="G33" s="180" t="s">
        <v>138</v>
      </c>
      <c r="H33" s="180"/>
      <c r="I33" s="70"/>
    </row>
    <row r="34" spans="1:9" ht="23.25" customHeight="1">
      <c r="A34" s="181"/>
      <c r="B34" s="182"/>
      <c r="C34" s="181"/>
      <c r="D34" s="68" t="s">
        <v>295</v>
      </c>
      <c r="E34" s="70"/>
      <c r="F34" s="181"/>
      <c r="G34" s="180" t="s">
        <v>295</v>
      </c>
      <c r="H34" s="180"/>
      <c r="I34" s="70"/>
    </row>
    <row r="35" spans="1:9" ht="23.25" customHeight="1">
      <c r="A35" s="181"/>
      <c r="B35" s="182"/>
      <c r="C35" s="181" t="s">
        <v>127</v>
      </c>
      <c r="D35" s="68" t="s">
        <v>155</v>
      </c>
      <c r="E35" s="70"/>
      <c r="F35" s="181" t="s">
        <v>127</v>
      </c>
      <c r="G35" s="180" t="s">
        <v>155</v>
      </c>
      <c r="H35" s="180"/>
      <c r="I35" s="70"/>
    </row>
    <row r="36" spans="1:9" ht="23.25" customHeight="1">
      <c r="A36" s="181"/>
      <c r="B36" s="182"/>
      <c r="C36" s="181"/>
      <c r="D36" s="68" t="s">
        <v>138</v>
      </c>
      <c r="E36" s="70"/>
      <c r="F36" s="181"/>
      <c r="G36" s="180" t="s">
        <v>138</v>
      </c>
      <c r="H36" s="180"/>
      <c r="I36" s="70"/>
    </row>
    <row r="37" spans="1:9" ht="23.25" customHeight="1">
      <c r="A37" s="181"/>
      <c r="B37" s="182"/>
      <c r="C37" s="181"/>
      <c r="D37" s="68" t="s">
        <v>295</v>
      </c>
      <c r="E37" s="70"/>
      <c r="F37" s="181"/>
      <c r="G37" s="180" t="s">
        <v>295</v>
      </c>
      <c r="H37" s="180"/>
      <c r="I37" s="70"/>
    </row>
    <row r="38" spans="1:9" ht="23.25" customHeight="1">
      <c r="A38" s="181"/>
      <c r="B38" s="182"/>
      <c r="C38" s="67" t="s">
        <v>137</v>
      </c>
      <c r="D38" s="70"/>
      <c r="E38" s="70"/>
      <c r="F38" s="67" t="s">
        <v>137</v>
      </c>
      <c r="G38" s="180"/>
      <c r="H38" s="180"/>
      <c r="I38" s="70"/>
    </row>
    <row r="39" spans="1:9" ht="23.25" customHeight="1">
      <c r="A39" s="181"/>
      <c r="B39" s="181" t="s">
        <v>99</v>
      </c>
      <c r="C39" s="181" t="s">
        <v>231</v>
      </c>
      <c r="D39" s="68" t="s">
        <v>155</v>
      </c>
      <c r="E39" s="66"/>
      <c r="F39" s="181" t="s">
        <v>231</v>
      </c>
      <c r="G39" s="180" t="s">
        <v>155</v>
      </c>
      <c r="H39" s="180"/>
      <c r="I39" s="70"/>
    </row>
    <row r="40" spans="1:9" ht="23.25" customHeight="1">
      <c r="A40" s="181"/>
      <c r="B40" s="181"/>
      <c r="C40" s="181"/>
      <c r="D40" s="68" t="s">
        <v>138</v>
      </c>
      <c r="E40" s="67"/>
      <c r="F40" s="181"/>
      <c r="G40" s="180" t="s">
        <v>138</v>
      </c>
      <c r="H40" s="180"/>
      <c r="I40" s="70"/>
    </row>
    <row r="41" spans="1:9" ht="23.25" customHeight="1">
      <c r="A41" s="181"/>
      <c r="B41" s="181"/>
      <c r="C41" s="181"/>
      <c r="D41" s="68" t="s">
        <v>295</v>
      </c>
      <c r="E41" s="67"/>
      <c r="F41" s="181"/>
      <c r="G41" s="180" t="s">
        <v>295</v>
      </c>
      <c r="H41" s="180"/>
      <c r="I41" s="70"/>
    </row>
    <row r="42" spans="1:9" ht="23.25" customHeight="1">
      <c r="A42" s="181"/>
      <c r="B42" s="181"/>
      <c r="C42" s="67" t="s">
        <v>137</v>
      </c>
      <c r="D42" s="70"/>
      <c r="E42" s="67"/>
      <c r="F42" s="67" t="s">
        <v>137</v>
      </c>
      <c r="G42" s="180"/>
      <c r="H42" s="180"/>
      <c r="I42" s="70"/>
    </row>
  </sheetData>
  <mergeCells count="73">
    <mergeCell ref="F10:I10"/>
    <mergeCell ref="F9:G9"/>
    <mergeCell ref="H9:I9"/>
    <mergeCell ref="A2:I2"/>
    <mergeCell ref="A3:I3"/>
    <mergeCell ref="A5:C5"/>
    <mergeCell ref="D5:I5"/>
    <mergeCell ref="A6:C6"/>
    <mergeCell ref="D6:E6"/>
    <mergeCell ref="F6:G6"/>
    <mergeCell ref="H8:I8"/>
    <mergeCell ref="H6:I6"/>
    <mergeCell ref="F8:G8"/>
    <mergeCell ref="B11:E11"/>
    <mergeCell ref="F11:I11"/>
    <mergeCell ref="H7:I7"/>
    <mergeCell ref="A7:C9"/>
    <mergeCell ref="F7:G7"/>
    <mergeCell ref="A10:A11"/>
    <mergeCell ref="B10:E10"/>
    <mergeCell ref="F19:F21"/>
    <mergeCell ref="G20:H20"/>
    <mergeCell ref="F29:F31"/>
    <mergeCell ref="G29:H29"/>
    <mergeCell ref="G31:H31"/>
    <mergeCell ref="C29:C31"/>
    <mergeCell ref="G30:H30"/>
    <mergeCell ref="C16:C18"/>
    <mergeCell ref="A12:A42"/>
    <mergeCell ref="G12:H12"/>
    <mergeCell ref="B13:B25"/>
    <mergeCell ref="C13:C15"/>
    <mergeCell ref="F13:F15"/>
    <mergeCell ref="G13:H13"/>
    <mergeCell ref="C35:C37"/>
    <mergeCell ref="C19:C21"/>
    <mergeCell ref="C22:C24"/>
    <mergeCell ref="G27:H27"/>
    <mergeCell ref="F16:F18"/>
    <mergeCell ref="G21:H21"/>
    <mergeCell ref="G24:H24"/>
    <mergeCell ref="F22:F24"/>
    <mergeCell ref="G16:H16"/>
    <mergeCell ref="G25:H25"/>
    <mergeCell ref="F26:F28"/>
    <mergeCell ref="G17:H17"/>
    <mergeCell ref="G18:H18"/>
    <mergeCell ref="G28:H28"/>
    <mergeCell ref="F35:F37"/>
    <mergeCell ref="G35:H35"/>
    <mergeCell ref="G36:H36"/>
    <mergeCell ref="G37:H37"/>
    <mergeCell ref="C32:C34"/>
    <mergeCell ref="G38:H38"/>
    <mergeCell ref="B39:B42"/>
    <mergeCell ref="C39:C41"/>
    <mergeCell ref="G40:H40"/>
    <mergeCell ref="G19:H19"/>
    <mergeCell ref="G14:H14"/>
    <mergeCell ref="G15:H15"/>
    <mergeCell ref="G22:H22"/>
    <mergeCell ref="G23:H23"/>
    <mergeCell ref="G26:H26"/>
    <mergeCell ref="G41:H41"/>
    <mergeCell ref="F39:F41"/>
    <mergeCell ref="G39:H39"/>
    <mergeCell ref="G42:H42"/>
    <mergeCell ref="B26:B38"/>
    <mergeCell ref="C26:C28"/>
    <mergeCell ref="F32:F34"/>
    <mergeCell ref="G32:H32"/>
    <mergeCell ref="G33:H33"/>
    <mergeCell ref="G34:H34"/>
  </mergeCells>
  <phoneticPr fontId="0" type="noConversion"/>
  <printOptions horizontalCentered="1"/>
  <pageMargins left="0.74999998873613005" right="0.74999998873613005" top="0.99999998498150677" bottom="0.99999998498150677" header="0.49999999249075339" footer="0.49999999249075339"/>
  <pageSetup paperSize="9" scale="47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sheetPr codeName="Sheet5" enableFormatConditionsCalculation="0">
    <tabColor indexed="11"/>
  </sheetPr>
  <dimension ref="A1:I42"/>
  <sheetViews>
    <sheetView showGridLines="0" showZeros="0" workbookViewId="0">
      <selection activeCell="J20" sqref="J20"/>
    </sheetView>
  </sheetViews>
  <sheetFormatPr defaultColWidth="9.1640625" defaultRowHeight="12.75" customHeight="1"/>
  <cols>
    <col min="1" max="9" width="12.83203125" customWidth="1"/>
  </cols>
  <sheetData>
    <row r="1" spans="1:9" ht="12.75" customHeight="1">
      <c r="A1" s="60" t="s">
        <v>386</v>
      </c>
      <c r="B1" s="61"/>
      <c r="C1" s="61"/>
      <c r="D1" s="61"/>
      <c r="E1" s="62"/>
      <c r="F1" s="62"/>
      <c r="G1" s="62"/>
      <c r="H1" s="62"/>
      <c r="I1" s="62"/>
    </row>
    <row r="2" spans="1:9" ht="20.100000000000001" customHeight="1">
      <c r="A2" s="189" t="s">
        <v>387</v>
      </c>
      <c r="B2" s="189"/>
      <c r="C2" s="189"/>
      <c r="D2" s="189"/>
      <c r="E2" s="189"/>
      <c r="F2" s="189"/>
      <c r="G2" s="189"/>
      <c r="H2" s="189"/>
      <c r="I2" s="189"/>
    </row>
    <row r="3" spans="1:9" ht="12.75" customHeight="1">
      <c r="A3" s="190"/>
      <c r="B3" s="190"/>
      <c r="C3" s="190"/>
      <c r="D3" s="190"/>
      <c r="E3" s="190"/>
      <c r="F3" s="190"/>
      <c r="G3" s="190"/>
      <c r="H3" s="190"/>
      <c r="I3" s="190"/>
    </row>
    <row r="4" spans="1:9" ht="12.75" customHeight="1">
      <c r="A4" s="63"/>
      <c r="B4" s="64"/>
      <c r="C4" s="65"/>
      <c r="D4" s="65"/>
      <c r="E4" s="62"/>
      <c r="F4" s="62"/>
      <c r="G4" s="62"/>
      <c r="H4" s="62"/>
      <c r="I4" s="62"/>
    </row>
    <row r="5" spans="1:9" ht="20.100000000000001" customHeight="1">
      <c r="A5" s="205" t="s">
        <v>252</v>
      </c>
      <c r="B5" s="206"/>
      <c r="C5" s="206"/>
      <c r="D5" s="207"/>
      <c r="E5" s="207"/>
      <c r="F5" s="207"/>
      <c r="G5" s="207"/>
      <c r="H5" s="207"/>
      <c r="I5" s="207"/>
    </row>
    <row r="6" spans="1:9" ht="20.100000000000001" customHeight="1">
      <c r="A6" s="205" t="s">
        <v>149</v>
      </c>
      <c r="B6" s="206"/>
      <c r="C6" s="206"/>
      <c r="D6" s="207"/>
      <c r="E6" s="207"/>
      <c r="F6" s="207" t="s">
        <v>32</v>
      </c>
      <c r="G6" s="207"/>
      <c r="H6" s="207"/>
      <c r="I6" s="207"/>
    </row>
    <row r="7" spans="1:9" ht="30" customHeight="1">
      <c r="A7" s="213" t="s">
        <v>104</v>
      </c>
      <c r="B7" s="214"/>
      <c r="C7" s="215"/>
      <c r="D7" s="147" t="s">
        <v>388</v>
      </c>
      <c r="E7" s="147"/>
      <c r="F7" s="211" t="s">
        <v>389</v>
      </c>
      <c r="G7" s="211"/>
      <c r="H7" s="212"/>
      <c r="I7" s="212"/>
    </row>
    <row r="8" spans="1:9" ht="30" customHeight="1">
      <c r="A8" s="216"/>
      <c r="B8" s="217"/>
      <c r="C8" s="218"/>
      <c r="D8" s="147" t="s">
        <v>390</v>
      </c>
      <c r="E8" s="147"/>
      <c r="F8" s="211" t="s">
        <v>391</v>
      </c>
      <c r="G8" s="211"/>
      <c r="H8" s="212"/>
      <c r="I8" s="212"/>
    </row>
    <row r="9" spans="1:9" ht="30" customHeight="1">
      <c r="A9" s="219"/>
      <c r="B9" s="220"/>
      <c r="C9" s="221"/>
      <c r="D9" s="147" t="s">
        <v>392</v>
      </c>
      <c r="E9" s="147"/>
      <c r="F9" s="211" t="s">
        <v>392</v>
      </c>
      <c r="G9" s="211"/>
      <c r="H9" s="212"/>
      <c r="I9" s="212"/>
    </row>
    <row r="10" spans="1:9" ht="27" customHeight="1">
      <c r="A10" s="207" t="s">
        <v>245</v>
      </c>
      <c r="B10" s="207" t="s">
        <v>239</v>
      </c>
      <c r="C10" s="207"/>
      <c r="D10" s="207"/>
      <c r="E10" s="207"/>
      <c r="F10" s="207" t="s">
        <v>198</v>
      </c>
      <c r="G10" s="207"/>
      <c r="H10" s="207"/>
      <c r="I10" s="207"/>
    </row>
    <row r="11" spans="1:9" ht="39.950000000000003" customHeight="1">
      <c r="A11" s="222"/>
      <c r="B11" s="223" t="s">
        <v>393</v>
      </c>
      <c r="C11" s="223"/>
      <c r="D11" s="223"/>
      <c r="E11" s="223"/>
      <c r="F11" s="208" t="s">
        <v>393</v>
      </c>
      <c r="G11" s="209"/>
      <c r="H11" s="209"/>
      <c r="I11" s="210"/>
    </row>
    <row r="12" spans="1:9" ht="20.100000000000001" customHeight="1">
      <c r="A12" s="207" t="s">
        <v>34</v>
      </c>
      <c r="B12" s="69" t="s">
        <v>394</v>
      </c>
      <c r="C12" s="69" t="s">
        <v>57</v>
      </c>
      <c r="D12" s="69" t="s">
        <v>139</v>
      </c>
      <c r="E12" s="69" t="s">
        <v>42</v>
      </c>
      <c r="F12" s="69" t="s">
        <v>57</v>
      </c>
      <c r="G12" s="207" t="s">
        <v>139</v>
      </c>
      <c r="H12" s="207"/>
      <c r="I12" s="69" t="s">
        <v>42</v>
      </c>
    </row>
    <row r="13" spans="1:9" ht="15.95" customHeight="1">
      <c r="A13" s="207"/>
      <c r="B13" s="207" t="s">
        <v>179</v>
      </c>
      <c r="C13" s="207" t="s">
        <v>67</v>
      </c>
      <c r="D13" s="147" t="s">
        <v>155</v>
      </c>
      <c r="E13" s="147"/>
      <c r="F13" s="207" t="s">
        <v>67</v>
      </c>
      <c r="G13" s="211" t="s">
        <v>155</v>
      </c>
      <c r="H13" s="211"/>
      <c r="I13" s="147"/>
    </row>
    <row r="14" spans="1:9" ht="15.95" customHeight="1">
      <c r="A14" s="207"/>
      <c r="B14" s="207"/>
      <c r="C14" s="207"/>
      <c r="D14" s="147" t="s">
        <v>138</v>
      </c>
      <c r="E14" s="147"/>
      <c r="F14" s="207"/>
      <c r="G14" s="211" t="s">
        <v>138</v>
      </c>
      <c r="H14" s="211"/>
      <c r="I14" s="147"/>
    </row>
    <row r="15" spans="1:9" ht="15.95" customHeight="1">
      <c r="A15" s="207"/>
      <c r="B15" s="207"/>
      <c r="C15" s="207"/>
      <c r="D15" s="147" t="s">
        <v>295</v>
      </c>
      <c r="E15" s="147"/>
      <c r="F15" s="207"/>
      <c r="G15" s="211" t="s">
        <v>295</v>
      </c>
      <c r="H15" s="211"/>
      <c r="I15" s="147"/>
    </row>
    <row r="16" spans="1:9" ht="15.95" customHeight="1">
      <c r="A16" s="207"/>
      <c r="B16" s="207"/>
      <c r="C16" s="207" t="s">
        <v>284</v>
      </c>
      <c r="D16" s="147" t="s">
        <v>155</v>
      </c>
      <c r="E16" s="147"/>
      <c r="F16" s="207" t="s">
        <v>284</v>
      </c>
      <c r="G16" s="211" t="s">
        <v>155</v>
      </c>
      <c r="H16" s="211"/>
      <c r="I16" s="147"/>
    </row>
    <row r="17" spans="1:9" ht="15.95" customHeight="1">
      <c r="A17" s="207"/>
      <c r="B17" s="207"/>
      <c r="C17" s="207"/>
      <c r="D17" s="147" t="s">
        <v>138</v>
      </c>
      <c r="E17" s="147"/>
      <c r="F17" s="207"/>
      <c r="G17" s="211" t="s">
        <v>138</v>
      </c>
      <c r="H17" s="211"/>
      <c r="I17" s="147"/>
    </row>
    <row r="18" spans="1:9" ht="15.95" customHeight="1">
      <c r="A18" s="207"/>
      <c r="B18" s="207"/>
      <c r="C18" s="207"/>
      <c r="D18" s="147" t="s">
        <v>295</v>
      </c>
      <c r="E18" s="147"/>
      <c r="F18" s="207"/>
      <c r="G18" s="211" t="s">
        <v>295</v>
      </c>
      <c r="H18" s="211"/>
      <c r="I18" s="147"/>
    </row>
    <row r="19" spans="1:9" ht="15.95" customHeight="1">
      <c r="A19" s="207"/>
      <c r="B19" s="207"/>
      <c r="C19" s="207" t="s">
        <v>145</v>
      </c>
      <c r="D19" s="147" t="s">
        <v>155</v>
      </c>
      <c r="E19" s="147"/>
      <c r="F19" s="207" t="s">
        <v>145</v>
      </c>
      <c r="G19" s="211" t="s">
        <v>155</v>
      </c>
      <c r="H19" s="211"/>
      <c r="I19" s="147"/>
    </row>
    <row r="20" spans="1:9" ht="15.95" customHeight="1">
      <c r="A20" s="207"/>
      <c r="B20" s="207"/>
      <c r="C20" s="207"/>
      <c r="D20" s="147" t="s">
        <v>138</v>
      </c>
      <c r="E20" s="147"/>
      <c r="F20" s="207"/>
      <c r="G20" s="211" t="s">
        <v>138</v>
      </c>
      <c r="H20" s="211"/>
      <c r="I20" s="147"/>
    </row>
    <row r="21" spans="1:9" ht="15.95" customHeight="1">
      <c r="A21" s="207"/>
      <c r="B21" s="207"/>
      <c r="C21" s="207"/>
      <c r="D21" s="147" t="s">
        <v>295</v>
      </c>
      <c r="E21" s="147"/>
      <c r="F21" s="207"/>
      <c r="G21" s="211" t="s">
        <v>295</v>
      </c>
      <c r="H21" s="211"/>
      <c r="I21" s="147"/>
    </row>
    <row r="22" spans="1:9" ht="15.95" customHeight="1">
      <c r="A22" s="207"/>
      <c r="B22" s="207"/>
      <c r="C22" s="207" t="s">
        <v>254</v>
      </c>
      <c r="D22" s="147" t="s">
        <v>155</v>
      </c>
      <c r="E22" s="147"/>
      <c r="F22" s="207" t="s">
        <v>254</v>
      </c>
      <c r="G22" s="211" t="s">
        <v>155</v>
      </c>
      <c r="H22" s="211"/>
      <c r="I22" s="147"/>
    </row>
    <row r="23" spans="1:9" ht="15.95" customHeight="1">
      <c r="A23" s="207"/>
      <c r="B23" s="207"/>
      <c r="C23" s="207"/>
      <c r="D23" s="147" t="s">
        <v>138</v>
      </c>
      <c r="E23" s="147"/>
      <c r="F23" s="207"/>
      <c r="G23" s="211" t="s">
        <v>138</v>
      </c>
      <c r="H23" s="211"/>
      <c r="I23" s="147"/>
    </row>
    <row r="24" spans="1:9" ht="15.95" customHeight="1">
      <c r="A24" s="207"/>
      <c r="B24" s="207"/>
      <c r="C24" s="207"/>
      <c r="D24" s="147" t="s">
        <v>295</v>
      </c>
      <c r="E24" s="147"/>
      <c r="F24" s="207"/>
      <c r="G24" s="211" t="s">
        <v>295</v>
      </c>
      <c r="H24" s="211"/>
      <c r="I24" s="147"/>
    </row>
    <row r="25" spans="1:9" ht="15.95" customHeight="1">
      <c r="A25" s="207"/>
      <c r="B25" s="207"/>
      <c r="C25" s="69" t="s">
        <v>137</v>
      </c>
      <c r="D25" s="147"/>
      <c r="E25" s="69"/>
      <c r="F25" s="69" t="s">
        <v>137</v>
      </c>
      <c r="G25" s="211"/>
      <c r="H25" s="211"/>
      <c r="I25" s="147"/>
    </row>
    <row r="26" spans="1:9" ht="15.95" customHeight="1">
      <c r="A26" s="207"/>
      <c r="B26" s="207" t="s">
        <v>48</v>
      </c>
      <c r="C26" s="207" t="s">
        <v>181</v>
      </c>
      <c r="D26" s="147" t="s">
        <v>155</v>
      </c>
      <c r="E26" s="147"/>
      <c r="F26" s="207" t="s">
        <v>181</v>
      </c>
      <c r="G26" s="211" t="s">
        <v>155</v>
      </c>
      <c r="H26" s="211"/>
      <c r="I26" s="147"/>
    </row>
    <row r="27" spans="1:9" ht="15.95" customHeight="1">
      <c r="A27" s="207"/>
      <c r="B27" s="207"/>
      <c r="C27" s="207"/>
      <c r="D27" s="147" t="s">
        <v>138</v>
      </c>
      <c r="E27" s="147"/>
      <c r="F27" s="207"/>
      <c r="G27" s="211" t="s">
        <v>138</v>
      </c>
      <c r="H27" s="211"/>
      <c r="I27" s="147"/>
    </row>
    <row r="28" spans="1:9" ht="15.95" customHeight="1">
      <c r="A28" s="207"/>
      <c r="B28" s="207"/>
      <c r="C28" s="207"/>
      <c r="D28" s="147" t="s">
        <v>295</v>
      </c>
      <c r="E28" s="147"/>
      <c r="F28" s="207"/>
      <c r="G28" s="211" t="s">
        <v>295</v>
      </c>
      <c r="H28" s="211"/>
      <c r="I28" s="147"/>
    </row>
    <row r="29" spans="1:9" ht="15.95" customHeight="1">
      <c r="A29" s="207"/>
      <c r="B29" s="207"/>
      <c r="C29" s="207" t="s">
        <v>235</v>
      </c>
      <c r="D29" s="147" t="s">
        <v>155</v>
      </c>
      <c r="E29" s="147"/>
      <c r="F29" s="207" t="s">
        <v>235</v>
      </c>
      <c r="G29" s="211" t="s">
        <v>155</v>
      </c>
      <c r="H29" s="211"/>
      <c r="I29" s="147"/>
    </row>
    <row r="30" spans="1:9" ht="15.95" customHeight="1">
      <c r="A30" s="207"/>
      <c r="B30" s="207"/>
      <c r="C30" s="207"/>
      <c r="D30" s="147" t="s">
        <v>138</v>
      </c>
      <c r="E30" s="147"/>
      <c r="F30" s="207"/>
      <c r="G30" s="211" t="s">
        <v>138</v>
      </c>
      <c r="H30" s="211"/>
      <c r="I30" s="147"/>
    </row>
    <row r="31" spans="1:9" ht="15.95" customHeight="1">
      <c r="A31" s="207"/>
      <c r="B31" s="207"/>
      <c r="C31" s="207"/>
      <c r="D31" s="147" t="s">
        <v>295</v>
      </c>
      <c r="E31" s="147"/>
      <c r="F31" s="207"/>
      <c r="G31" s="211" t="s">
        <v>295</v>
      </c>
      <c r="H31" s="211"/>
      <c r="I31" s="147"/>
    </row>
    <row r="32" spans="1:9" ht="15.95" customHeight="1">
      <c r="A32" s="207"/>
      <c r="B32" s="207"/>
      <c r="C32" s="207" t="s">
        <v>39</v>
      </c>
      <c r="D32" s="147" t="s">
        <v>155</v>
      </c>
      <c r="E32" s="147"/>
      <c r="F32" s="207" t="s">
        <v>39</v>
      </c>
      <c r="G32" s="211" t="s">
        <v>155</v>
      </c>
      <c r="H32" s="211"/>
      <c r="I32" s="147"/>
    </row>
    <row r="33" spans="1:9" ht="15.95" customHeight="1">
      <c r="A33" s="207"/>
      <c r="B33" s="207"/>
      <c r="C33" s="207"/>
      <c r="D33" s="147" t="s">
        <v>138</v>
      </c>
      <c r="E33" s="147"/>
      <c r="F33" s="207"/>
      <c r="G33" s="211" t="s">
        <v>138</v>
      </c>
      <c r="H33" s="211"/>
      <c r="I33" s="147"/>
    </row>
    <row r="34" spans="1:9" ht="15.95" customHeight="1">
      <c r="A34" s="207"/>
      <c r="B34" s="207"/>
      <c r="C34" s="207"/>
      <c r="D34" s="147" t="s">
        <v>295</v>
      </c>
      <c r="E34" s="147"/>
      <c r="F34" s="207"/>
      <c r="G34" s="211" t="s">
        <v>295</v>
      </c>
      <c r="H34" s="211"/>
      <c r="I34" s="147"/>
    </row>
    <row r="35" spans="1:9" ht="15.95" customHeight="1">
      <c r="A35" s="207"/>
      <c r="B35" s="207"/>
      <c r="C35" s="207" t="s">
        <v>127</v>
      </c>
      <c r="D35" s="147" t="s">
        <v>155</v>
      </c>
      <c r="E35" s="147"/>
      <c r="F35" s="207" t="s">
        <v>127</v>
      </c>
      <c r="G35" s="211" t="s">
        <v>155</v>
      </c>
      <c r="H35" s="211"/>
      <c r="I35" s="147"/>
    </row>
    <row r="36" spans="1:9" ht="15.95" customHeight="1">
      <c r="A36" s="207"/>
      <c r="B36" s="207"/>
      <c r="C36" s="207"/>
      <c r="D36" s="147" t="s">
        <v>138</v>
      </c>
      <c r="E36" s="147"/>
      <c r="F36" s="207"/>
      <c r="G36" s="211" t="s">
        <v>138</v>
      </c>
      <c r="H36" s="211"/>
      <c r="I36" s="147"/>
    </row>
    <row r="37" spans="1:9" ht="15.95" customHeight="1">
      <c r="A37" s="207"/>
      <c r="B37" s="207"/>
      <c r="C37" s="207"/>
      <c r="D37" s="147" t="s">
        <v>295</v>
      </c>
      <c r="E37" s="147"/>
      <c r="F37" s="207"/>
      <c r="G37" s="211" t="s">
        <v>295</v>
      </c>
      <c r="H37" s="211"/>
      <c r="I37" s="147"/>
    </row>
    <row r="38" spans="1:9" ht="15.95" customHeight="1">
      <c r="A38" s="207"/>
      <c r="B38" s="207"/>
      <c r="C38" s="69" t="s">
        <v>137</v>
      </c>
      <c r="D38" s="147"/>
      <c r="E38" s="147"/>
      <c r="F38" s="69" t="s">
        <v>137</v>
      </c>
      <c r="G38" s="211"/>
      <c r="H38" s="211"/>
      <c r="I38" s="147"/>
    </row>
    <row r="39" spans="1:9" ht="15.95" customHeight="1">
      <c r="A39" s="207"/>
      <c r="B39" s="207" t="s">
        <v>99</v>
      </c>
      <c r="C39" s="207" t="s">
        <v>231</v>
      </c>
      <c r="D39" s="147" t="s">
        <v>155</v>
      </c>
      <c r="E39" s="69"/>
      <c r="F39" s="207" t="s">
        <v>231</v>
      </c>
      <c r="G39" s="211" t="s">
        <v>155</v>
      </c>
      <c r="H39" s="211"/>
      <c r="I39" s="147"/>
    </row>
    <row r="40" spans="1:9" ht="15.95" customHeight="1">
      <c r="A40" s="207"/>
      <c r="B40" s="207"/>
      <c r="C40" s="207"/>
      <c r="D40" s="147" t="s">
        <v>138</v>
      </c>
      <c r="E40" s="69"/>
      <c r="F40" s="207"/>
      <c r="G40" s="211" t="s">
        <v>138</v>
      </c>
      <c r="H40" s="211"/>
      <c r="I40" s="147"/>
    </row>
    <row r="41" spans="1:9" ht="15.95" customHeight="1">
      <c r="A41" s="207"/>
      <c r="B41" s="207"/>
      <c r="C41" s="207"/>
      <c r="D41" s="147" t="s">
        <v>295</v>
      </c>
      <c r="E41" s="69"/>
      <c r="F41" s="207"/>
      <c r="G41" s="211" t="s">
        <v>295</v>
      </c>
      <c r="H41" s="211"/>
      <c r="I41" s="147"/>
    </row>
    <row r="42" spans="1:9" ht="15.95" customHeight="1">
      <c r="A42" s="207"/>
      <c r="B42" s="207"/>
      <c r="C42" s="69" t="s">
        <v>137</v>
      </c>
      <c r="D42" s="147"/>
      <c r="E42" s="69"/>
      <c r="F42" s="69" t="s">
        <v>137</v>
      </c>
      <c r="G42" s="211"/>
      <c r="H42" s="211"/>
      <c r="I42" s="147"/>
    </row>
  </sheetData>
  <mergeCells count="73">
    <mergeCell ref="B39:B42"/>
    <mergeCell ref="C39:C41"/>
    <mergeCell ref="F39:F41"/>
    <mergeCell ref="G39:H39"/>
    <mergeCell ref="G40:H40"/>
    <mergeCell ref="G41:H41"/>
    <mergeCell ref="G42:H42"/>
    <mergeCell ref="B26:B38"/>
    <mergeCell ref="C26:C28"/>
    <mergeCell ref="F26:F28"/>
    <mergeCell ref="G26:H26"/>
    <mergeCell ref="G27:H27"/>
    <mergeCell ref="G28:H28"/>
    <mergeCell ref="G38:H38"/>
    <mergeCell ref="C35:C37"/>
    <mergeCell ref="C29:C31"/>
    <mergeCell ref="F29:F31"/>
    <mergeCell ref="G22:H22"/>
    <mergeCell ref="G23:H23"/>
    <mergeCell ref="G24:H24"/>
    <mergeCell ref="G32:H32"/>
    <mergeCell ref="G33:H33"/>
    <mergeCell ref="G30:H30"/>
    <mergeCell ref="G31:H31"/>
    <mergeCell ref="F35:F37"/>
    <mergeCell ref="G35:H35"/>
    <mergeCell ref="G36:H36"/>
    <mergeCell ref="G37:H37"/>
    <mergeCell ref="C32:C34"/>
    <mergeCell ref="F32:F34"/>
    <mergeCell ref="G34:H34"/>
    <mergeCell ref="G12:H12"/>
    <mergeCell ref="F13:F15"/>
    <mergeCell ref="F16:F18"/>
    <mergeCell ref="G16:H16"/>
    <mergeCell ref="G17:H17"/>
    <mergeCell ref="G13:H13"/>
    <mergeCell ref="G14:H14"/>
    <mergeCell ref="G15:H15"/>
    <mergeCell ref="C22:C24"/>
    <mergeCell ref="C19:C21"/>
    <mergeCell ref="G18:H18"/>
    <mergeCell ref="A12:A42"/>
    <mergeCell ref="B13:B25"/>
    <mergeCell ref="C13:C15"/>
    <mergeCell ref="G29:H29"/>
    <mergeCell ref="F22:F24"/>
    <mergeCell ref="G25:H25"/>
    <mergeCell ref="F19:F21"/>
    <mergeCell ref="A7:C9"/>
    <mergeCell ref="G21:H21"/>
    <mergeCell ref="H8:I8"/>
    <mergeCell ref="C16:C18"/>
    <mergeCell ref="A10:A11"/>
    <mergeCell ref="B10:E10"/>
    <mergeCell ref="F10:I10"/>
    <mergeCell ref="B11:E11"/>
    <mergeCell ref="G19:H19"/>
    <mergeCell ref="G20:H20"/>
    <mergeCell ref="F11:I11"/>
    <mergeCell ref="F7:G7"/>
    <mergeCell ref="H7:I7"/>
    <mergeCell ref="F8:G8"/>
    <mergeCell ref="F9:G9"/>
    <mergeCell ref="H9:I9"/>
    <mergeCell ref="A6:C6"/>
    <mergeCell ref="D6:E6"/>
    <mergeCell ref="F6:G6"/>
    <mergeCell ref="H6:I6"/>
    <mergeCell ref="A2:I2"/>
    <mergeCell ref="A3:I3"/>
    <mergeCell ref="A5:C5"/>
    <mergeCell ref="D5:I5"/>
  </mergeCells>
  <phoneticPr fontId="0" type="noConversion"/>
  <printOptions horizontalCentered="1"/>
  <pageMargins left="0.39370078740157483" right="0.39370078740157483" top="0.59055118110236227" bottom="0.19685039370078741" header="0.51181102362204722" footer="0.51181102362204722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L17"/>
  <sheetViews>
    <sheetView showGridLines="0" showZeros="0" workbookViewId="0">
      <selection activeCell="J29" sqref="J29"/>
    </sheetView>
  </sheetViews>
  <sheetFormatPr defaultColWidth="9.1640625" defaultRowHeight="12.75" customHeight="1"/>
  <cols>
    <col min="1" max="1" width="17.6640625" customWidth="1"/>
    <col min="2" max="9" width="9.1640625" customWidth="1"/>
    <col min="10" max="10" width="23.83203125" customWidth="1"/>
    <col min="11" max="11" width="21.83203125" customWidth="1"/>
    <col min="12" max="12" width="47.33203125" customWidth="1"/>
  </cols>
  <sheetData>
    <row r="1" spans="1:12" ht="36.75" customHeight="1">
      <c r="A1" s="154" t="s">
        <v>344</v>
      </c>
      <c r="B1" s="154"/>
      <c r="C1" s="154"/>
      <c r="D1" s="154"/>
      <c r="E1" s="154"/>
      <c r="F1" s="154"/>
      <c r="G1" s="154"/>
      <c r="H1" s="154"/>
      <c r="I1" s="154"/>
      <c r="J1" s="154"/>
      <c r="K1" s="154"/>
      <c r="L1" s="154"/>
    </row>
    <row r="2" spans="1:12" ht="12.75" customHeight="1">
      <c r="A2" s="134"/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</row>
    <row r="4" spans="1:12" ht="21.75" customHeight="1">
      <c r="A4" s="135" t="s">
        <v>397</v>
      </c>
      <c r="B4" s="150" t="s">
        <v>88</v>
      </c>
      <c r="C4" s="150"/>
      <c r="D4" s="150"/>
      <c r="E4" s="150"/>
      <c r="F4" s="150"/>
      <c r="G4" s="150"/>
      <c r="H4" s="150"/>
      <c r="I4" s="150"/>
      <c r="J4" s="150"/>
      <c r="K4" s="135" t="s">
        <v>345</v>
      </c>
      <c r="L4" s="135" t="s">
        <v>346</v>
      </c>
    </row>
    <row r="5" spans="1:12" ht="21.75" customHeight="1">
      <c r="A5" s="135" t="s">
        <v>41</v>
      </c>
      <c r="B5" s="150" t="s">
        <v>253</v>
      </c>
      <c r="C5" s="150"/>
      <c r="D5" s="150"/>
      <c r="E5" s="150"/>
      <c r="F5" s="150"/>
      <c r="G5" s="150"/>
      <c r="H5" s="150"/>
      <c r="I5" s="150"/>
      <c r="J5" s="150"/>
      <c r="K5" s="135" t="s">
        <v>351</v>
      </c>
      <c r="L5" s="135"/>
    </row>
    <row r="6" spans="1:12" ht="21.75" customHeight="1">
      <c r="A6" s="135" t="s">
        <v>287</v>
      </c>
      <c r="B6" s="150" t="s">
        <v>258</v>
      </c>
      <c r="C6" s="150"/>
      <c r="D6" s="150"/>
      <c r="E6" s="150"/>
      <c r="F6" s="150"/>
      <c r="G6" s="150"/>
      <c r="H6" s="150"/>
      <c r="I6" s="150"/>
      <c r="J6" s="150"/>
      <c r="K6" s="135" t="s">
        <v>351</v>
      </c>
      <c r="L6" s="135"/>
    </row>
    <row r="7" spans="1:12" ht="21.75" customHeight="1">
      <c r="A7" s="135" t="s">
        <v>211</v>
      </c>
      <c r="B7" s="150" t="s">
        <v>216</v>
      </c>
      <c r="C7" s="150"/>
      <c r="D7" s="150"/>
      <c r="E7" s="150"/>
      <c r="F7" s="150"/>
      <c r="G7" s="150"/>
      <c r="H7" s="150"/>
      <c r="I7" s="150"/>
      <c r="J7" s="150"/>
      <c r="K7" s="135" t="s">
        <v>351</v>
      </c>
      <c r="L7" s="135"/>
    </row>
    <row r="8" spans="1:12" ht="21.75" customHeight="1">
      <c r="A8" s="135" t="s">
        <v>125</v>
      </c>
      <c r="B8" s="150" t="s">
        <v>98</v>
      </c>
      <c r="C8" s="150"/>
      <c r="D8" s="150"/>
      <c r="E8" s="150"/>
      <c r="F8" s="150"/>
      <c r="G8" s="150"/>
      <c r="H8" s="150"/>
      <c r="I8" s="150"/>
      <c r="J8" s="150"/>
      <c r="K8" s="135" t="s">
        <v>351</v>
      </c>
      <c r="L8" s="135"/>
    </row>
    <row r="9" spans="1:12" ht="21.75" customHeight="1">
      <c r="A9" s="135" t="s">
        <v>38</v>
      </c>
      <c r="B9" s="150" t="s">
        <v>201</v>
      </c>
      <c r="C9" s="150"/>
      <c r="D9" s="150"/>
      <c r="E9" s="150"/>
      <c r="F9" s="150"/>
      <c r="G9" s="150"/>
      <c r="H9" s="150"/>
      <c r="I9" s="150"/>
      <c r="J9" s="150"/>
      <c r="K9" s="135" t="s">
        <v>351</v>
      </c>
      <c r="L9" s="135"/>
    </row>
    <row r="10" spans="1:12" ht="21.75" customHeight="1">
      <c r="A10" s="135" t="s">
        <v>289</v>
      </c>
      <c r="B10" s="150" t="s">
        <v>194</v>
      </c>
      <c r="C10" s="150"/>
      <c r="D10" s="150"/>
      <c r="E10" s="150"/>
      <c r="F10" s="150"/>
      <c r="G10" s="150"/>
      <c r="H10" s="150"/>
      <c r="I10" s="150"/>
      <c r="J10" s="150"/>
      <c r="K10" s="135" t="s">
        <v>351</v>
      </c>
      <c r="L10" s="135"/>
    </row>
    <row r="11" spans="1:12" ht="21.75" customHeight="1">
      <c r="A11" s="135" t="s">
        <v>210</v>
      </c>
      <c r="B11" s="150" t="s">
        <v>256</v>
      </c>
      <c r="C11" s="150"/>
      <c r="D11" s="150"/>
      <c r="E11" s="150"/>
      <c r="F11" s="150"/>
      <c r="G11" s="150"/>
      <c r="H11" s="150"/>
      <c r="I11" s="150"/>
      <c r="J11" s="150"/>
      <c r="K11" s="135" t="s">
        <v>351</v>
      </c>
      <c r="L11" s="135"/>
    </row>
    <row r="12" spans="1:12" ht="21.75" customHeight="1">
      <c r="A12" s="135" t="s">
        <v>124</v>
      </c>
      <c r="B12" s="150" t="s">
        <v>352</v>
      </c>
      <c r="C12" s="150"/>
      <c r="D12" s="150"/>
      <c r="E12" s="150"/>
      <c r="F12" s="150"/>
      <c r="G12" s="150"/>
      <c r="H12" s="150"/>
      <c r="I12" s="150"/>
      <c r="J12" s="150"/>
      <c r="K12" s="135" t="s">
        <v>353</v>
      </c>
      <c r="L12" s="135" t="s">
        <v>354</v>
      </c>
    </row>
    <row r="13" spans="1:12" ht="21.75" customHeight="1">
      <c r="A13" s="135" t="s">
        <v>44</v>
      </c>
      <c r="B13" s="151" t="s">
        <v>355</v>
      </c>
      <c r="C13" s="152"/>
      <c r="D13" s="152"/>
      <c r="E13" s="152"/>
      <c r="F13" s="152"/>
      <c r="G13" s="152"/>
      <c r="H13" s="152"/>
      <c r="I13" s="152"/>
      <c r="J13" s="153"/>
      <c r="K13" s="135" t="s">
        <v>353</v>
      </c>
      <c r="L13" s="135" t="s">
        <v>354</v>
      </c>
    </row>
    <row r="14" spans="1:12" ht="21.75" customHeight="1">
      <c r="A14" s="135" t="s">
        <v>356</v>
      </c>
      <c r="B14" s="150" t="s">
        <v>200</v>
      </c>
      <c r="C14" s="150"/>
      <c r="D14" s="150"/>
      <c r="E14" s="150"/>
      <c r="F14" s="150"/>
      <c r="G14" s="150"/>
      <c r="H14" s="150"/>
      <c r="I14" s="150"/>
      <c r="J14" s="150"/>
      <c r="K14" s="135" t="s">
        <v>353</v>
      </c>
      <c r="L14" s="135" t="s">
        <v>357</v>
      </c>
    </row>
    <row r="15" spans="1:12" ht="21.75" customHeight="1">
      <c r="A15" s="135" t="s">
        <v>358</v>
      </c>
      <c r="B15" s="150" t="s">
        <v>317</v>
      </c>
      <c r="C15" s="150"/>
      <c r="D15" s="150"/>
      <c r="E15" s="150"/>
      <c r="F15" s="150"/>
      <c r="G15" s="150"/>
      <c r="H15" s="150"/>
      <c r="I15" s="150"/>
      <c r="J15" s="150"/>
      <c r="K15" s="135" t="s">
        <v>353</v>
      </c>
      <c r="L15" s="135" t="s">
        <v>354</v>
      </c>
    </row>
    <row r="16" spans="1:12" ht="21.75" customHeight="1">
      <c r="A16" s="135" t="s">
        <v>359</v>
      </c>
      <c r="B16" s="150" t="s">
        <v>135</v>
      </c>
      <c r="C16" s="150"/>
      <c r="D16" s="150"/>
      <c r="E16" s="150"/>
      <c r="F16" s="150"/>
      <c r="G16" s="150"/>
      <c r="H16" s="150"/>
      <c r="I16" s="150"/>
      <c r="J16" s="150"/>
      <c r="K16" s="135" t="s">
        <v>351</v>
      </c>
      <c r="L16" s="135"/>
    </row>
    <row r="17" spans="1:12" ht="21.75" customHeight="1">
      <c r="A17" s="135" t="s">
        <v>347</v>
      </c>
      <c r="B17" s="150" t="s">
        <v>360</v>
      </c>
      <c r="C17" s="150"/>
      <c r="D17" s="150"/>
      <c r="E17" s="150"/>
      <c r="F17" s="150"/>
      <c r="G17" s="150"/>
      <c r="H17" s="150"/>
      <c r="I17" s="150"/>
      <c r="J17" s="150"/>
      <c r="K17" s="135" t="s">
        <v>353</v>
      </c>
      <c r="L17" s="135" t="s">
        <v>357</v>
      </c>
    </row>
  </sheetData>
  <mergeCells count="15">
    <mergeCell ref="B8:J8"/>
    <mergeCell ref="A1:L1"/>
    <mergeCell ref="B4:J4"/>
    <mergeCell ref="B5:J5"/>
    <mergeCell ref="B6:J6"/>
    <mergeCell ref="B7:J7"/>
    <mergeCell ref="B9:J9"/>
    <mergeCell ref="B10:J10"/>
    <mergeCell ref="B17:J17"/>
    <mergeCell ref="B16:J16"/>
    <mergeCell ref="B13:J13"/>
    <mergeCell ref="B11:J11"/>
    <mergeCell ref="B12:J12"/>
    <mergeCell ref="B14:J14"/>
    <mergeCell ref="B15:J15"/>
  </mergeCells>
  <phoneticPr fontId="0" type="noConversion"/>
  <printOptions gridLines="1"/>
  <pageMargins left="0.75" right="0.75" top="1" bottom="1" header="0.5" footer="0.5"/>
  <pageSetup orientation="portrait" horizontalDpi="0" verticalDpi="0" r:id="rId1"/>
  <headerFooter alignWithMargins="0">
    <oddHeader>&amp;A</oddHeader>
    <oddFooter>页(&amp;P)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IT36"/>
  <sheetViews>
    <sheetView showGridLines="0" showZeros="0" workbookViewId="0">
      <selection activeCell="A3" sqref="A3:B3"/>
    </sheetView>
  </sheetViews>
  <sheetFormatPr defaultColWidth="9.1640625" defaultRowHeight="12.75" customHeight="1"/>
  <cols>
    <col min="1" max="1" width="37.1640625" customWidth="1"/>
    <col min="2" max="2" width="20.6640625" customWidth="1"/>
    <col min="3" max="3" width="30.1640625" customWidth="1"/>
    <col min="4" max="4" width="17.33203125" customWidth="1"/>
    <col min="5" max="5" width="32.33203125" customWidth="1"/>
    <col min="6" max="6" width="20.83203125" customWidth="1"/>
    <col min="7" max="162" width="9" customWidth="1"/>
  </cols>
  <sheetData>
    <row r="1" spans="1:254" ht="19.5" customHeight="1">
      <c r="A1" s="71" t="s">
        <v>126</v>
      </c>
      <c r="B1" s="4"/>
      <c r="C1" s="4"/>
      <c r="D1" s="4"/>
      <c r="E1" s="4"/>
      <c r="F1" s="4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</row>
    <row r="2" spans="1:254" ht="21" customHeight="1">
      <c r="A2" s="84" t="s">
        <v>88</v>
      </c>
      <c r="B2" s="15"/>
      <c r="C2" s="15"/>
      <c r="D2" s="15"/>
      <c r="E2" s="15"/>
      <c r="F2" s="15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</row>
    <row r="3" spans="1:254" ht="15.75" customHeight="1">
      <c r="A3" s="155" t="s">
        <v>314</v>
      </c>
      <c r="B3" s="156"/>
      <c r="C3" s="47"/>
      <c r="D3" s="47"/>
      <c r="E3" s="12"/>
      <c r="F3" s="27" t="s">
        <v>17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</row>
    <row r="4" spans="1:254" ht="15.75" customHeight="1">
      <c r="A4" s="72" t="s">
        <v>185</v>
      </c>
      <c r="B4" s="73"/>
      <c r="C4" s="157" t="s">
        <v>307</v>
      </c>
      <c r="D4" s="157"/>
      <c r="E4" s="157"/>
      <c r="F4" s="157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</row>
    <row r="5" spans="1:254" ht="15.75" customHeight="1">
      <c r="A5" s="48" t="s">
        <v>61</v>
      </c>
      <c r="B5" s="74" t="s">
        <v>131</v>
      </c>
      <c r="C5" s="48" t="s">
        <v>40</v>
      </c>
      <c r="D5" s="77" t="s">
        <v>131</v>
      </c>
      <c r="E5" s="48" t="s">
        <v>68</v>
      </c>
      <c r="F5" s="75" t="s">
        <v>131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</row>
    <row r="6" spans="1:254" ht="15.75" customHeight="1">
      <c r="A6" s="24" t="s">
        <v>244</v>
      </c>
      <c r="B6" s="105">
        <v>5444732</v>
      </c>
      <c r="C6" s="78" t="s">
        <v>224</v>
      </c>
      <c r="D6" s="108">
        <v>0</v>
      </c>
      <c r="E6" s="79" t="s">
        <v>143</v>
      </c>
      <c r="F6" s="104">
        <v>5244732</v>
      </c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</row>
    <row r="7" spans="1:254" ht="15.75" customHeight="1">
      <c r="A7" s="25" t="s">
        <v>107</v>
      </c>
      <c r="B7" s="105">
        <v>5444732</v>
      </c>
      <c r="C7" s="78" t="s">
        <v>306</v>
      </c>
      <c r="D7" s="108">
        <v>0</v>
      </c>
      <c r="E7" s="85" t="s">
        <v>297</v>
      </c>
      <c r="F7" s="104">
        <v>4259245</v>
      </c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</row>
    <row r="8" spans="1:254" ht="15.75" customHeight="1">
      <c r="A8" s="26" t="s">
        <v>296</v>
      </c>
      <c r="B8" s="105">
        <v>0</v>
      </c>
      <c r="C8" s="78" t="s">
        <v>234</v>
      </c>
      <c r="D8" s="108">
        <v>0</v>
      </c>
      <c r="E8" s="88" t="s">
        <v>159</v>
      </c>
      <c r="F8" s="104">
        <v>661300</v>
      </c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</row>
    <row r="9" spans="1:254" ht="15.75" customHeight="1">
      <c r="A9" s="24" t="s">
        <v>77</v>
      </c>
      <c r="B9" s="105">
        <v>0</v>
      </c>
      <c r="C9" s="78" t="s">
        <v>293</v>
      </c>
      <c r="D9" s="108">
        <v>0</v>
      </c>
      <c r="E9" s="87" t="s">
        <v>192</v>
      </c>
      <c r="F9" s="105">
        <v>324187</v>
      </c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</row>
    <row r="10" spans="1:254" ht="15.75" customHeight="1">
      <c r="A10" s="24" t="s">
        <v>207</v>
      </c>
      <c r="B10" s="105">
        <v>0</v>
      </c>
      <c r="C10" s="78" t="s">
        <v>7</v>
      </c>
      <c r="D10" s="108">
        <v>0</v>
      </c>
      <c r="E10" s="86" t="s">
        <v>279</v>
      </c>
      <c r="F10" s="106">
        <v>0</v>
      </c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</row>
    <row r="11" spans="1:254" ht="15.75" customHeight="1">
      <c r="A11" s="24" t="s">
        <v>187</v>
      </c>
      <c r="B11" s="105">
        <v>0</v>
      </c>
      <c r="C11" s="78" t="s">
        <v>105</v>
      </c>
      <c r="D11" s="108">
        <v>0</v>
      </c>
      <c r="E11" s="85" t="s">
        <v>297</v>
      </c>
      <c r="F11" s="105">
        <v>0</v>
      </c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</row>
    <row r="12" spans="1:254" ht="15.75" customHeight="1">
      <c r="A12" s="26" t="s">
        <v>283</v>
      </c>
      <c r="B12" s="105">
        <v>0</v>
      </c>
      <c r="C12" s="78" t="s">
        <v>154</v>
      </c>
      <c r="D12" s="108">
        <v>3997580</v>
      </c>
      <c r="E12" s="89" t="s">
        <v>159</v>
      </c>
      <c r="F12" s="107">
        <v>0</v>
      </c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</row>
    <row r="13" spans="1:254" ht="15.75" customHeight="1">
      <c r="A13" s="26" t="s">
        <v>178</v>
      </c>
      <c r="B13" s="105">
        <v>0</v>
      </c>
      <c r="C13" s="78" t="s">
        <v>103</v>
      </c>
      <c r="D13" s="108">
        <v>766278</v>
      </c>
      <c r="E13" s="83" t="s">
        <v>192</v>
      </c>
      <c r="F13" s="105">
        <v>0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</row>
    <row r="14" spans="1:254" ht="15.75" customHeight="1">
      <c r="A14" s="24" t="s">
        <v>91</v>
      </c>
      <c r="B14" s="105">
        <v>0</v>
      </c>
      <c r="C14" s="78" t="s">
        <v>162</v>
      </c>
      <c r="D14" s="108">
        <v>0</v>
      </c>
      <c r="E14" s="79" t="s">
        <v>2</v>
      </c>
      <c r="F14" s="105">
        <v>0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</row>
    <row r="15" spans="1:254" ht="15.75" customHeight="1">
      <c r="A15" s="24" t="s">
        <v>54</v>
      </c>
      <c r="B15" s="105">
        <v>0</v>
      </c>
      <c r="C15" s="78" t="s">
        <v>229</v>
      </c>
      <c r="D15" s="108">
        <v>379874</v>
      </c>
      <c r="E15" s="79" t="s">
        <v>189</v>
      </c>
      <c r="F15" s="105">
        <v>0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</row>
    <row r="16" spans="1:254" ht="15.75" customHeight="1">
      <c r="A16" s="24" t="s">
        <v>30</v>
      </c>
      <c r="B16" s="105">
        <v>0</v>
      </c>
      <c r="C16" s="78" t="s">
        <v>69</v>
      </c>
      <c r="D16" s="108">
        <v>0</v>
      </c>
      <c r="E16" s="79" t="s">
        <v>43</v>
      </c>
      <c r="F16" s="105">
        <v>0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</row>
    <row r="17" spans="1:254" ht="15.75" customHeight="1">
      <c r="A17" s="24" t="s">
        <v>113</v>
      </c>
      <c r="B17" s="105">
        <v>0</v>
      </c>
      <c r="C17" s="78" t="s">
        <v>14</v>
      </c>
      <c r="D17" s="108">
        <v>0</v>
      </c>
      <c r="E17" s="79" t="s">
        <v>268</v>
      </c>
      <c r="F17" s="105">
        <v>0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</row>
    <row r="18" spans="1:254" ht="15.75" customHeight="1">
      <c r="A18" s="24" t="s">
        <v>90</v>
      </c>
      <c r="B18" s="105">
        <v>0</v>
      </c>
      <c r="C18" s="78" t="s">
        <v>72</v>
      </c>
      <c r="D18" s="108">
        <v>0</v>
      </c>
      <c r="E18" s="79" t="s">
        <v>134</v>
      </c>
      <c r="F18" s="105">
        <v>0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</row>
    <row r="19" spans="1:254" ht="15.75" customHeight="1">
      <c r="A19" s="23" t="s">
        <v>299</v>
      </c>
      <c r="B19" s="104">
        <v>0</v>
      </c>
      <c r="C19" s="78" t="s">
        <v>56</v>
      </c>
      <c r="D19" s="108">
        <v>0</v>
      </c>
      <c r="E19" s="79" t="s">
        <v>153</v>
      </c>
      <c r="F19" s="105">
        <v>0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</row>
    <row r="20" spans="1:254" ht="15.75" customHeight="1">
      <c r="A20" s="24" t="s">
        <v>274</v>
      </c>
      <c r="B20" s="105">
        <v>0</v>
      </c>
      <c r="C20" s="78" t="s">
        <v>302</v>
      </c>
      <c r="D20" s="108">
        <v>0</v>
      </c>
      <c r="E20" s="79" t="s">
        <v>4</v>
      </c>
      <c r="F20" s="105">
        <v>0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</row>
    <row r="21" spans="1:254" ht="15.75" customHeight="1">
      <c r="A21" s="24" t="s">
        <v>251</v>
      </c>
      <c r="B21" s="105">
        <v>0</v>
      </c>
      <c r="C21" s="78" t="s">
        <v>236</v>
      </c>
      <c r="D21" s="108">
        <v>0</v>
      </c>
      <c r="E21" s="79" t="s">
        <v>123</v>
      </c>
      <c r="F21" s="105">
        <v>0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</row>
    <row r="22" spans="1:254" ht="15.75" customHeight="1">
      <c r="A22" s="24" t="s">
        <v>309</v>
      </c>
      <c r="B22" s="105">
        <v>0</v>
      </c>
      <c r="C22" s="78" t="s">
        <v>66</v>
      </c>
      <c r="D22" s="108">
        <v>0</v>
      </c>
      <c r="E22" s="80" t="s">
        <v>86</v>
      </c>
      <c r="F22" s="105">
        <v>200000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</row>
    <row r="23" spans="1:254" ht="15.75" customHeight="1">
      <c r="A23" s="16"/>
      <c r="B23" s="16"/>
      <c r="C23" s="78" t="s">
        <v>271</v>
      </c>
      <c r="D23" s="108">
        <v>0</v>
      </c>
      <c r="E23" s="16"/>
      <c r="F23" s="16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</row>
    <row r="24" spans="1:254" ht="15.75" customHeight="1">
      <c r="A24" s="16"/>
      <c r="B24" s="16"/>
      <c r="C24" s="78" t="s">
        <v>163</v>
      </c>
      <c r="D24" s="108">
        <v>0</v>
      </c>
      <c r="E24" s="16"/>
      <c r="F24" s="16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</row>
    <row r="25" spans="1:254" ht="15.75" customHeight="1">
      <c r="A25" s="16"/>
      <c r="B25" s="16"/>
      <c r="C25" s="78" t="s">
        <v>250</v>
      </c>
      <c r="D25" s="108">
        <v>301000</v>
      </c>
      <c r="E25" s="16"/>
      <c r="F25" s="16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</row>
    <row r="26" spans="1:254" ht="15.75" customHeight="1">
      <c r="A26" s="16"/>
      <c r="B26" s="16"/>
      <c r="C26" s="78" t="s">
        <v>47</v>
      </c>
      <c r="D26" s="108">
        <v>0</v>
      </c>
      <c r="E26" s="16"/>
      <c r="F26" s="16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</row>
    <row r="27" spans="1:254" ht="15.75" customHeight="1">
      <c r="A27" s="16"/>
      <c r="B27" s="16"/>
      <c r="C27" s="78" t="s">
        <v>122</v>
      </c>
      <c r="D27" s="108">
        <v>0</v>
      </c>
      <c r="E27" s="16"/>
      <c r="F27" s="16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</row>
    <row r="28" spans="1:254" ht="15.75" customHeight="1">
      <c r="A28" s="16"/>
      <c r="B28" s="16"/>
      <c r="C28" s="78" t="s">
        <v>19</v>
      </c>
      <c r="D28" s="108">
        <v>0</v>
      </c>
      <c r="E28" s="16"/>
      <c r="F28" s="16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</row>
    <row r="29" spans="1:254" ht="15.75" customHeight="1">
      <c r="A29" s="16"/>
      <c r="B29" s="16"/>
      <c r="C29" s="78" t="s">
        <v>193</v>
      </c>
      <c r="D29" s="108">
        <v>0</v>
      </c>
      <c r="E29" s="16"/>
      <c r="F29" s="16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</row>
    <row r="30" spans="1:254" ht="15.75" customHeight="1">
      <c r="A30" s="16"/>
      <c r="B30" s="16"/>
      <c r="C30" s="78" t="s">
        <v>238</v>
      </c>
      <c r="D30" s="108">
        <v>0</v>
      </c>
      <c r="E30" s="16"/>
      <c r="F30" s="16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</row>
    <row r="31" spans="1:254" ht="15.75" customHeight="1">
      <c r="A31" s="16"/>
      <c r="B31" s="16"/>
      <c r="C31" s="78" t="s">
        <v>257</v>
      </c>
      <c r="D31" s="108">
        <v>0</v>
      </c>
      <c r="E31" s="16"/>
      <c r="F31" s="16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</row>
    <row r="32" spans="1:254" ht="15.75" customHeight="1">
      <c r="A32" s="16"/>
      <c r="B32" s="16"/>
      <c r="C32" s="78" t="s">
        <v>160</v>
      </c>
      <c r="D32" s="108">
        <v>0</v>
      </c>
      <c r="E32" s="16"/>
      <c r="F32" s="16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</row>
    <row r="33" spans="1:254" ht="15.75" customHeight="1">
      <c r="A33" s="16"/>
      <c r="B33" s="16"/>
      <c r="C33" s="78" t="s">
        <v>174</v>
      </c>
      <c r="D33" s="82">
        <v>0</v>
      </c>
      <c r="E33" s="16"/>
      <c r="F33" s="16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</row>
    <row r="34" spans="1:254" ht="15.75" customHeight="1">
      <c r="A34" s="24"/>
      <c r="B34" s="40"/>
      <c r="D34" s="81"/>
      <c r="E34" s="25"/>
      <c r="F34" s="76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</row>
    <row r="35" spans="1:254" ht="15.75" customHeight="1">
      <c r="A35" s="24"/>
      <c r="B35" s="40"/>
      <c r="C35" s="16"/>
      <c r="D35" s="82"/>
      <c r="E35" s="25"/>
      <c r="F35" s="40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</row>
    <row r="36" spans="1:254" ht="15.75" customHeight="1">
      <c r="A36" s="6" t="s">
        <v>27</v>
      </c>
      <c r="B36" s="40">
        <f>B6+B11+B14+B15+B16+B17+B18+B19</f>
        <v>5444732</v>
      </c>
      <c r="C36" s="16"/>
      <c r="D36" s="82">
        <f>SUM(D6:D33)</f>
        <v>5444732</v>
      </c>
      <c r="E36" s="6" t="s">
        <v>5</v>
      </c>
      <c r="F36" s="40">
        <f>F6+F10+F21+F22</f>
        <v>5444732</v>
      </c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</row>
  </sheetData>
  <mergeCells count="2">
    <mergeCell ref="A3:B3"/>
    <mergeCell ref="C4:F4"/>
  </mergeCells>
  <phoneticPr fontId="0" type="noConversion"/>
  <printOptions horizontalCentered="1" verticalCentered="1"/>
  <pageMargins left="0.39370078740157483" right="0.39370078740157483" top="0.39370078740157483" bottom="0.39370078740157483" header="0" footer="0"/>
  <pageSetup paperSize="9" scale="9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Q18"/>
  <sheetViews>
    <sheetView showGridLines="0" showZeros="0" workbookViewId="0">
      <selection activeCell="D13" sqref="D13"/>
    </sheetView>
  </sheetViews>
  <sheetFormatPr defaultColWidth="9.1640625" defaultRowHeight="12.75" customHeight="1"/>
  <cols>
    <col min="1" max="1" width="14.33203125" customWidth="1"/>
    <col min="2" max="2" width="27.33203125" customWidth="1"/>
    <col min="3" max="3" width="13.5" customWidth="1"/>
    <col min="4" max="4" width="12.83203125" customWidth="1"/>
    <col min="5" max="17" width="7.83203125" customWidth="1"/>
  </cols>
  <sheetData>
    <row r="1" spans="1:17" ht="18.75" customHeight="1">
      <c r="A1" t="s">
        <v>41</v>
      </c>
      <c r="B1" s="3"/>
      <c r="C1" s="3"/>
    </row>
    <row r="2" spans="1:17" ht="30" customHeight="1">
      <c r="A2" s="158" t="s">
        <v>253</v>
      </c>
      <c r="B2" s="159"/>
      <c r="C2" s="159"/>
      <c r="D2" s="159"/>
      <c r="E2" s="159"/>
      <c r="F2" s="159"/>
      <c r="G2" s="159"/>
      <c r="H2" s="159"/>
      <c r="I2" s="159"/>
      <c r="J2" s="159"/>
      <c r="K2" s="159"/>
      <c r="L2" s="159"/>
      <c r="M2" s="159"/>
      <c r="N2" s="159"/>
      <c r="O2" s="159"/>
      <c r="P2" s="159"/>
      <c r="Q2" s="159"/>
    </row>
    <row r="3" spans="1:17" ht="12.75" customHeight="1">
      <c r="B3" s="3"/>
      <c r="C3" s="3"/>
      <c r="D3" s="3"/>
    </row>
    <row r="4" spans="1:17" ht="12.75" customHeight="1">
      <c r="A4" t="s">
        <v>316</v>
      </c>
      <c r="B4" s="3"/>
      <c r="C4" s="3"/>
      <c r="D4" s="3"/>
      <c r="Q4" s="8" t="s">
        <v>17</v>
      </c>
    </row>
    <row r="5" spans="1:17" ht="24.75" customHeight="1">
      <c r="A5" s="164" t="s">
        <v>148</v>
      </c>
      <c r="B5" s="165" t="s">
        <v>237</v>
      </c>
      <c r="C5" s="164" t="s">
        <v>60</v>
      </c>
      <c r="D5" s="165" t="s">
        <v>282</v>
      </c>
      <c r="E5" s="165"/>
      <c r="F5" s="165"/>
      <c r="G5" s="164"/>
      <c r="H5" s="160" t="s">
        <v>288</v>
      </c>
      <c r="I5" s="161"/>
      <c r="J5" s="160" t="s">
        <v>28</v>
      </c>
      <c r="K5" s="163" t="s">
        <v>133</v>
      </c>
      <c r="L5" s="161" t="s">
        <v>65</v>
      </c>
      <c r="M5" s="161" t="s">
        <v>182</v>
      </c>
      <c r="N5" s="160" t="s">
        <v>230</v>
      </c>
      <c r="O5" s="162" t="s">
        <v>33</v>
      </c>
      <c r="P5" s="160"/>
      <c r="Q5" s="160"/>
    </row>
    <row r="6" spans="1:17" ht="79.5" customHeight="1">
      <c r="A6" s="164"/>
      <c r="B6" s="165"/>
      <c r="C6" s="165"/>
      <c r="D6" s="36" t="s">
        <v>74</v>
      </c>
      <c r="E6" s="10" t="s">
        <v>206</v>
      </c>
      <c r="F6" s="10" t="s">
        <v>173</v>
      </c>
      <c r="G6" s="10" t="s">
        <v>166</v>
      </c>
      <c r="H6" s="34" t="s">
        <v>116</v>
      </c>
      <c r="I6" s="11" t="s">
        <v>223</v>
      </c>
      <c r="J6" s="160"/>
      <c r="K6" s="163"/>
      <c r="L6" s="161"/>
      <c r="M6" s="161"/>
      <c r="N6" s="160"/>
      <c r="O6" s="35" t="s">
        <v>305</v>
      </c>
      <c r="P6" s="34" t="s">
        <v>291</v>
      </c>
      <c r="Q6" s="34" t="s">
        <v>53</v>
      </c>
    </row>
    <row r="7" spans="1:17" ht="16.5" customHeight="1">
      <c r="A7" s="9" t="s">
        <v>197</v>
      </c>
      <c r="B7" s="13" t="s">
        <v>197</v>
      </c>
      <c r="C7" s="13">
        <v>1</v>
      </c>
      <c r="D7" s="21">
        <v>1</v>
      </c>
      <c r="E7" s="20">
        <v>2</v>
      </c>
      <c r="F7" s="31">
        <v>3</v>
      </c>
      <c r="G7" s="32">
        <v>4</v>
      </c>
      <c r="H7" s="37">
        <v>5</v>
      </c>
      <c r="I7" s="32">
        <v>6</v>
      </c>
      <c r="J7" s="38">
        <v>7</v>
      </c>
      <c r="K7" s="9">
        <v>8</v>
      </c>
      <c r="L7" s="9">
        <v>9</v>
      </c>
      <c r="M7" s="9">
        <v>10</v>
      </c>
      <c r="N7" s="9">
        <v>11</v>
      </c>
      <c r="O7" s="20">
        <v>12</v>
      </c>
      <c r="P7" s="20">
        <v>13</v>
      </c>
      <c r="Q7" s="20">
        <v>14</v>
      </c>
    </row>
    <row r="8" spans="1:17" ht="18.75" customHeight="1">
      <c r="A8" s="111"/>
      <c r="B8" s="109" t="s">
        <v>60</v>
      </c>
      <c r="C8" s="105">
        <v>5444732</v>
      </c>
      <c r="D8" s="110">
        <v>5444732</v>
      </c>
      <c r="E8" s="105">
        <v>0</v>
      </c>
      <c r="F8" s="105">
        <v>0</v>
      </c>
      <c r="G8" s="105">
        <v>0</v>
      </c>
      <c r="H8" s="105">
        <v>0</v>
      </c>
      <c r="I8" s="105">
        <v>0</v>
      </c>
      <c r="J8" s="105">
        <v>0</v>
      </c>
      <c r="K8" s="105">
        <v>0</v>
      </c>
      <c r="L8" s="105">
        <v>0</v>
      </c>
      <c r="M8" s="105">
        <v>0</v>
      </c>
      <c r="N8" s="105">
        <v>0</v>
      </c>
      <c r="O8" s="105">
        <v>0</v>
      </c>
      <c r="P8" s="105">
        <v>0</v>
      </c>
      <c r="Q8" s="105">
        <v>0</v>
      </c>
    </row>
    <row r="9" spans="1:17" ht="33.75" customHeight="1">
      <c r="A9" s="111"/>
      <c r="B9" s="117" t="s">
        <v>361</v>
      </c>
      <c r="C9" s="105">
        <v>5444732</v>
      </c>
      <c r="D9" s="110">
        <v>5444732</v>
      </c>
      <c r="E9" s="105">
        <v>0</v>
      </c>
      <c r="F9" s="105">
        <v>0</v>
      </c>
      <c r="G9" s="105">
        <v>0</v>
      </c>
      <c r="H9" s="105">
        <v>0</v>
      </c>
      <c r="I9" s="105">
        <v>0</v>
      </c>
      <c r="J9" s="105">
        <v>0</v>
      </c>
      <c r="K9" s="105">
        <v>0</v>
      </c>
      <c r="L9" s="105">
        <v>0</v>
      </c>
      <c r="M9" s="105">
        <v>0</v>
      </c>
      <c r="N9" s="105">
        <v>0</v>
      </c>
      <c r="O9" s="105">
        <v>0</v>
      </c>
      <c r="P9" s="105">
        <v>0</v>
      </c>
      <c r="Q9" s="105">
        <v>0</v>
      </c>
    </row>
    <row r="10" spans="1:17" ht="37.5" customHeight="1">
      <c r="A10" s="111" t="s">
        <v>93</v>
      </c>
      <c r="B10" s="117" t="s">
        <v>315</v>
      </c>
      <c r="C10" s="105">
        <v>2290430</v>
      </c>
      <c r="D10" s="110">
        <v>2290430</v>
      </c>
      <c r="E10" s="105">
        <v>0</v>
      </c>
      <c r="F10" s="105">
        <v>0</v>
      </c>
      <c r="G10" s="105">
        <v>0</v>
      </c>
      <c r="H10" s="105">
        <v>0</v>
      </c>
      <c r="I10" s="105">
        <v>0</v>
      </c>
      <c r="J10" s="105">
        <v>0</v>
      </c>
      <c r="K10" s="105">
        <v>0</v>
      </c>
      <c r="L10" s="105">
        <v>0</v>
      </c>
      <c r="M10" s="105">
        <v>0</v>
      </c>
      <c r="N10" s="105">
        <v>0</v>
      </c>
      <c r="O10" s="105">
        <v>0</v>
      </c>
      <c r="P10" s="105">
        <v>0</v>
      </c>
      <c r="Q10" s="105">
        <v>0</v>
      </c>
    </row>
    <row r="11" spans="1:17" ht="37.5" customHeight="1">
      <c r="A11" s="111" t="s">
        <v>22</v>
      </c>
      <c r="B11" s="109" t="s">
        <v>70</v>
      </c>
      <c r="C11" s="105">
        <v>1479578</v>
      </c>
      <c r="D11" s="110">
        <v>1479578</v>
      </c>
      <c r="E11" s="105">
        <v>0</v>
      </c>
      <c r="F11" s="105">
        <v>0</v>
      </c>
      <c r="G11" s="105">
        <v>0</v>
      </c>
      <c r="H11" s="105">
        <v>0</v>
      </c>
      <c r="I11" s="105">
        <v>0</v>
      </c>
      <c r="J11" s="105">
        <v>0</v>
      </c>
      <c r="K11" s="105">
        <v>0</v>
      </c>
      <c r="L11" s="105">
        <v>0</v>
      </c>
      <c r="M11" s="105">
        <v>0</v>
      </c>
      <c r="N11" s="105">
        <v>0</v>
      </c>
      <c r="O11" s="105">
        <v>0</v>
      </c>
      <c r="P11" s="105">
        <v>0</v>
      </c>
      <c r="Q11" s="105">
        <v>0</v>
      </c>
    </row>
    <row r="12" spans="1:17" ht="37.5" customHeight="1">
      <c r="A12" s="111" t="s">
        <v>267</v>
      </c>
      <c r="B12" s="109" t="s">
        <v>276</v>
      </c>
      <c r="C12" s="105">
        <v>485840</v>
      </c>
      <c r="D12" s="110">
        <v>485840</v>
      </c>
      <c r="E12" s="105">
        <v>0</v>
      </c>
      <c r="F12" s="105">
        <v>0</v>
      </c>
      <c r="G12" s="105">
        <v>0</v>
      </c>
      <c r="H12" s="105">
        <v>0</v>
      </c>
      <c r="I12" s="105">
        <v>0</v>
      </c>
      <c r="J12" s="105">
        <v>0</v>
      </c>
      <c r="K12" s="105">
        <v>0</v>
      </c>
      <c r="L12" s="105">
        <v>0</v>
      </c>
      <c r="M12" s="105">
        <v>0</v>
      </c>
      <c r="N12" s="105">
        <v>0</v>
      </c>
      <c r="O12" s="105">
        <v>0</v>
      </c>
      <c r="P12" s="105">
        <v>0</v>
      </c>
      <c r="Q12" s="105">
        <v>0</v>
      </c>
    </row>
    <row r="13" spans="1:17" ht="37.5" customHeight="1">
      <c r="A13" s="111" t="s">
        <v>184</v>
      </c>
      <c r="B13" s="109" t="s">
        <v>177</v>
      </c>
      <c r="C13" s="105">
        <v>743770</v>
      </c>
      <c r="D13" s="110">
        <v>743770</v>
      </c>
      <c r="E13" s="105">
        <v>0</v>
      </c>
      <c r="F13" s="105">
        <v>0</v>
      </c>
      <c r="G13" s="105">
        <v>0</v>
      </c>
      <c r="H13" s="105">
        <v>0</v>
      </c>
      <c r="I13" s="105">
        <v>0</v>
      </c>
      <c r="J13" s="105">
        <v>0</v>
      </c>
      <c r="K13" s="105">
        <v>0</v>
      </c>
      <c r="L13" s="105">
        <v>0</v>
      </c>
      <c r="M13" s="105">
        <v>0</v>
      </c>
      <c r="N13" s="105">
        <v>0</v>
      </c>
      <c r="O13" s="105">
        <v>0</v>
      </c>
      <c r="P13" s="105">
        <v>0</v>
      </c>
      <c r="Q13" s="105">
        <v>0</v>
      </c>
    </row>
    <row r="14" spans="1:17" ht="37.5" customHeight="1">
      <c r="A14" s="111" t="s">
        <v>21</v>
      </c>
      <c r="B14" s="109" t="s">
        <v>281</v>
      </c>
      <c r="C14" s="105">
        <v>445114</v>
      </c>
      <c r="D14" s="110">
        <v>445114</v>
      </c>
      <c r="E14" s="105">
        <v>0</v>
      </c>
      <c r="F14" s="105">
        <v>0</v>
      </c>
      <c r="G14" s="105">
        <v>0</v>
      </c>
      <c r="H14" s="105">
        <v>0</v>
      </c>
      <c r="I14" s="105">
        <v>0</v>
      </c>
      <c r="J14" s="105">
        <v>0</v>
      </c>
      <c r="K14" s="105">
        <v>0</v>
      </c>
      <c r="L14" s="105">
        <v>0</v>
      </c>
      <c r="M14" s="105">
        <v>0</v>
      </c>
      <c r="N14" s="105">
        <v>0</v>
      </c>
      <c r="O14" s="105">
        <v>0</v>
      </c>
      <c r="P14" s="105">
        <v>0</v>
      </c>
      <c r="Q14" s="105">
        <v>0</v>
      </c>
    </row>
    <row r="15" spans="1:17" ht="12.75" customHeight="1">
      <c r="B15" s="3"/>
      <c r="C15" s="3"/>
      <c r="F15" s="3"/>
      <c r="G15" s="3"/>
      <c r="J15" s="3"/>
      <c r="K15" s="3"/>
    </row>
    <row r="16" spans="1:17" ht="12.75" customHeight="1">
      <c r="B16" s="3"/>
      <c r="C16" s="3"/>
      <c r="D16" s="3"/>
      <c r="K16" s="3"/>
    </row>
    <row r="17" spans="2:11" ht="12.75" customHeight="1">
      <c r="B17" s="3"/>
      <c r="C17" s="3"/>
      <c r="K17" s="3"/>
    </row>
    <row r="18" spans="2:11" ht="12.75" customHeight="1">
      <c r="J18" s="3"/>
      <c r="K18" s="3"/>
    </row>
  </sheetData>
  <mergeCells count="12">
    <mergeCell ref="C5:C6"/>
    <mergeCell ref="D5:G5"/>
    <mergeCell ref="A2:Q2"/>
    <mergeCell ref="H5:I5"/>
    <mergeCell ref="O5:Q5"/>
    <mergeCell ref="K5:K6"/>
    <mergeCell ref="L5:L6"/>
    <mergeCell ref="M5:M6"/>
    <mergeCell ref="N5:N6"/>
    <mergeCell ref="J5:J6"/>
    <mergeCell ref="A5:A6"/>
    <mergeCell ref="B5:B6"/>
  </mergeCells>
  <phoneticPr fontId="0" type="noConversion"/>
  <printOptions horizontalCentered="1"/>
  <pageMargins left="0.39370078740157483" right="0.39370078740157483" top="0.98425196850393704" bottom="0.98425196850393704" header="0.51181102362204722" footer="0.51181102362204722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R17"/>
  <sheetViews>
    <sheetView showGridLines="0" showZeros="0" topLeftCell="A4" workbookViewId="0">
      <selection activeCell="N7" sqref="N7"/>
    </sheetView>
  </sheetViews>
  <sheetFormatPr defaultColWidth="9.1640625" defaultRowHeight="12.75" customHeight="1"/>
  <cols>
    <col min="1" max="1" width="14.33203125" customWidth="1"/>
    <col min="2" max="2" width="25.1640625" customWidth="1"/>
    <col min="3" max="3" width="13.5" customWidth="1"/>
    <col min="4" max="4" width="12.83203125" customWidth="1"/>
    <col min="5" max="17" width="7.83203125" customWidth="1"/>
  </cols>
  <sheetData>
    <row r="1" spans="1:18" ht="18.75" customHeight="1">
      <c r="A1" t="s">
        <v>287</v>
      </c>
      <c r="B1" s="3"/>
      <c r="C1" s="3"/>
    </row>
    <row r="2" spans="1:18" ht="30" customHeight="1">
      <c r="A2" s="158" t="s">
        <v>258</v>
      </c>
      <c r="B2" s="159"/>
      <c r="C2" s="159"/>
      <c r="D2" s="159"/>
      <c r="E2" s="159"/>
      <c r="F2" s="159"/>
      <c r="G2" s="159"/>
      <c r="H2" s="159"/>
      <c r="I2" s="159"/>
      <c r="J2" s="159"/>
      <c r="K2" s="159"/>
      <c r="L2" s="159"/>
      <c r="M2" s="159"/>
      <c r="N2" s="159"/>
      <c r="O2" s="159"/>
      <c r="P2" s="159"/>
      <c r="Q2" s="159"/>
    </row>
    <row r="3" spans="1:18" ht="12.75" customHeight="1">
      <c r="A3" t="s">
        <v>316</v>
      </c>
      <c r="B3" s="3"/>
      <c r="C3" s="3"/>
      <c r="D3" s="3"/>
      <c r="Q3" s="8" t="s">
        <v>17</v>
      </c>
    </row>
    <row r="4" spans="1:18" ht="24.75" customHeight="1">
      <c r="A4" s="164" t="s">
        <v>148</v>
      </c>
      <c r="B4" s="165" t="s">
        <v>237</v>
      </c>
      <c r="C4" s="164" t="s">
        <v>60</v>
      </c>
      <c r="D4" s="165" t="s">
        <v>282</v>
      </c>
      <c r="E4" s="165"/>
      <c r="F4" s="165"/>
      <c r="G4" s="164"/>
      <c r="H4" s="160" t="s">
        <v>288</v>
      </c>
      <c r="I4" s="161"/>
      <c r="J4" s="160" t="s">
        <v>28</v>
      </c>
      <c r="K4" s="163" t="s">
        <v>133</v>
      </c>
      <c r="L4" s="161" t="s">
        <v>65</v>
      </c>
      <c r="M4" s="161" t="s">
        <v>182</v>
      </c>
      <c r="N4" s="160" t="s">
        <v>230</v>
      </c>
      <c r="O4" s="162" t="s">
        <v>33</v>
      </c>
      <c r="P4" s="160"/>
      <c r="Q4" s="160"/>
    </row>
    <row r="5" spans="1:18" ht="49.5" customHeight="1">
      <c r="A5" s="164"/>
      <c r="B5" s="165"/>
      <c r="C5" s="165"/>
      <c r="D5" s="36" t="s">
        <v>74</v>
      </c>
      <c r="E5" s="10" t="s">
        <v>206</v>
      </c>
      <c r="F5" s="10" t="s">
        <v>173</v>
      </c>
      <c r="G5" s="10" t="s">
        <v>166</v>
      </c>
      <c r="H5" s="34" t="s">
        <v>116</v>
      </c>
      <c r="I5" s="11" t="s">
        <v>223</v>
      </c>
      <c r="J5" s="160"/>
      <c r="K5" s="163"/>
      <c r="L5" s="161"/>
      <c r="M5" s="161"/>
      <c r="N5" s="160"/>
      <c r="O5" s="35" t="s">
        <v>305</v>
      </c>
      <c r="P5" s="34" t="s">
        <v>291</v>
      </c>
      <c r="Q5" s="34" t="s">
        <v>53</v>
      </c>
    </row>
    <row r="6" spans="1:18" ht="16.5" customHeight="1">
      <c r="A6" s="9" t="s">
        <v>197</v>
      </c>
      <c r="B6" s="13" t="s">
        <v>197</v>
      </c>
      <c r="C6" s="13">
        <v>1</v>
      </c>
      <c r="D6" s="21">
        <v>1</v>
      </c>
      <c r="E6" s="20">
        <v>2</v>
      </c>
      <c r="F6" s="31">
        <v>3</v>
      </c>
      <c r="G6" s="32">
        <v>4</v>
      </c>
      <c r="H6" s="37">
        <v>5</v>
      </c>
      <c r="I6" s="32">
        <v>6</v>
      </c>
      <c r="J6" s="38">
        <v>7</v>
      </c>
      <c r="K6" s="9">
        <v>8</v>
      </c>
      <c r="L6" s="9">
        <v>9</v>
      </c>
      <c r="M6" s="9">
        <v>10</v>
      </c>
      <c r="N6" s="9">
        <v>11</v>
      </c>
      <c r="O6" s="20">
        <v>12</v>
      </c>
      <c r="P6" s="20">
        <v>13</v>
      </c>
      <c r="Q6" s="20">
        <v>14</v>
      </c>
    </row>
    <row r="7" spans="1:18" ht="18.75" customHeight="1">
      <c r="A7" s="111"/>
      <c r="B7" s="109" t="s">
        <v>60</v>
      </c>
      <c r="C7" s="105">
        <v>5444732</v>
      </c>
      <c r="D7" s="105">
        <v>5444732</v>
      </c>
      <c r="E7" s="105">
        <v>0</v>
      </c>
      <c r="F7" s="105">
        <v>0</v>
      </c>
      <c r="G7" s="105">
        <v>0</v>
      </c>
      <c r="H7" s="105">
        <v>0</v>
      </c>
      <c r="I7" s="105">
        <v>0</v>
      </c>
      <c r="J7" s="105">
        <v>0</v>
      </c>
      <c r="K7" s="105">
        <v>0</v>
      </c>
      <c r="L7" s="105">
        <v>0</v>
      </c>
      <c r="M7" s="105">
        <v>0</v>
      </c>
      <c r="N7" s="105">
        <v>0</v>
      </c>
      <c r="O7" s="105">
        <v>0</v>
      </c>
      <c r="P7" s="105">
        <v>0</v>
      </c>
      <c r="Q7" s="105">
        <v>0</v>
      </c>
    </row>
    <row r="8" spans="1:18" ht="47.25" customHeight="1">
      <c r="A8" s="111"/>
      <c r="B8" s="109" t="s">
        <v>304</v>
      </c>
      <c r="C8" s="105">
        <v>5444732</v>
      </c>
      <c r="D8" s="105">
        <v>5444732</v>
      </c>
      <c r="E8" s="105">
        <v>0</v>
      </c>
      <c r="F8" s="105">
        <v>0</v>
      </c>
      <c r="G8" s="105">
        <v>0</v>
      </c>
      <c r="H8" s="105">
        <v>0</v>
      </c>
      <c r="I8" s="105">
        <v>0</v>
      </c>
      <c r="J8" s="105">
        <v>0</v>
      </c>
      <c r="K8" s="105">
        <v>0</v>
      </c>
      <c r="L8" s="105">
        <v>0</v>
      </c>
      <c r="M8" s="105">
        <v>0</v>
      </c>
      <c r="N8" s="105">
        <v>0</v>
      </c>
      <c r="O8" s="105">
        <v>0</v>
      </c>
      <c r="P8" s="105">
        <v>0</v>
      </c>
      <c r="Q8" s="105">
        <v>0</v>
      </c>
      <c r="R8" s="3"/>
    </row>
    <row r="9" spans="1:18" ht="47.25" customHeight="1">
      <c r="A9" s="111" t="s">
        <v>93</v>
      </c>
      <c r="B9" s="109" t="s">
        <v>171</v>
      </c>
      <c r="C9" s="105">
        <v>2290430</v>
      </c>
      <c r="D9" s="105">
        <v>2290430</v>
      </c>
      <c r="E9" s="105">
        <v>0</v>
      </c>
      <c r="F9" s="105">
        <v>0</v>
      </c>
      <c r="G9" s="105">
        <v>0</v>
      </c>
      <c r="H9" s="105">
        <v>0</v>
      </c>
      <c r="I9" s="105">
        <v>0</v>
      </c>
      <c r="J9" s="105">
        <v>0</v>
      </c>
      <c r="K9" s="105">
        <v>0</v>
      </c>
      <c r="L9" s="105">
        <v>0</v>
      </c>
      <c r="M9" s="105">
        <v>0</v>
      </c>
      <c r="N9" s="105">
        <v>0</v>
      </c>
      <c r="O9" s="105">
        <v>0</v>
      </c>
      <c r="P9" s="105">
        <v>0</v>
      </c>
      <c r="Q9" s="105">
        <v>0</v>
      </c>
    </row>
    <row r="10" spans="1:18" ht="47.25" customHeight="1">
      <c r="A10" s="111" t="s">
        <v>22</v>
      </c>
      <c r="B10" s="109" t="s">
        <v>70</v>
      </c>
      <c r="C10" s="105">
        <v>1479578</v>
      </c>
      <c r="D10" s="105">
        <v>1479578</v>
      </c>
      <c r="E10" s="105">
        <v>0</v>
      </c>
      <c r="F10" s="105">
        <v>0</v>
      </c>
      <c r="G10" s="105">
        <v>0</v>
      </c>
      <c r="H10" s="105">
        <v>0</v>
      </c>
      <c r="I10" s="105">
        <v>0</v>
      </c>
      <c r="J10" s="105">
        <v>0</v>
      </c>
      <c r="K10" s="105">
        <v>0</v>
      </c>
      <c r="L10" s="105">
        <v>0</v>
      </c>
      <c r="M10" s="105">
        <v>0</v>
      </c>
      <c r="N10" s="105">
        <v>0</v>
      </c>
      <c r="O10" s="105">
        <v>0</v>
      </c>
      <c r="P10" s="105">
        <v>0</v>
      </c>
      <c r="Q10" s="105">
        <v>0</v>
      </c>
    </row>
    <row r="11" spans="1:18" ht="47.25" customHeight="1">
      <c r="A11" s="111" t="s">
        <v>267</v>
      </c>
      <c r="B11" s="109" t="s">
        <v>276</v>
      </c>
      <c r="C11" s="105">
        <v>485840</v>
      </c>
      <c r="D11" s="105">
        <v>485840</v>
      </c>
      <c r="E11" s="105">
        <v>0</v>
      </c>
      <c r="F11" s="105">
        <v>0</v>
      </c>
      <c r="G11" s="105">
        <v>0</v>
      </c>
      <c r="H11" s="105">
        <v>0</v>
      </c>
      <c r="I11" s="105">
        <v>0</v>
      </c>
      <c r="J11" s="105">
        <v>0</v>
      </c>
      <c r="K11" s="105">
        <v>0</v>
      </c>
      <c r="L11" s="105">
        <v>0</v>
      </c>
      <c r="M11" s="105">
        <v>0</v>
      </c>
      <c r="N11" s="105">
        <v>0</v>
      </c>
      <c r="O11" s="105">
        <v>0</v>
      </c>
      <c r="P11" s="105">
        <v>0</v>
      </c>
      <c r="Q11" s="105">
        <v>0</v>
      </c>
    </row>
    <row r="12" spans="1:18" ht="47.25" customHeight="1">
      <c r="A12" s="111" t="s">
        <v>184</v>
      </c>
      <c r="B12" s="109" t="s">
        <v>177</v>
      </c>
      <c r="C12" s="105">
        <v>743770</v>
      </c>
      <c r="D12" s="105">
        <v>743770</v>
      </c>
      <c r="E12" s="105">
        <v>0</v>
      </c>
      <c r="F12" s="105">
        <v>0</v>
      </c>
      <c r="G12" s="105">
        <v>0</v>
      </c>
      <c r="H12" s="105">
        <v>0</v>
      </c>
      <c r="I12" s="105">
        <v>0</v>
      </c>
      <c r="J12" s="105">
        <v>0</v>
      </c>
      <c r="K12" s="105">
        <v>0</v>
      </c>
      <c r="L12" s="105">
        <v>0</v>
      </c>
      <c r="M12" s="105">
        <v>0</v>
      </c>
      <c r="N12" s="105">
        <v>0</v>
      </c>
      <c r="O12" s="105">
        <v>0</v>
      </c>
      <c r="P12" s="105">
        <v>0</v>
      </c>
      <c r="Q12" s="105">
        <v>0</v>
      </c>
    </row>
    <row r="13" spans="1:18" ht="47.25" customHeight="1">
      <c r="A13" s="111" t="s">
        <v>21</v>
      </c>
      <c r="B13" s="109" t="s">
        <v>281</v>
      </c>
      <c r="C13" s="105">
        <v>445114</v>
      </c>
      <c r="D13" s="105">
        <v>445114</v>
      </c>
      <c r="E13" s="105">
        <v>0</v>
      </c>
      <c r="F13" s="105">
        <v>0</v>
      </c>
      <c r="G13" s="105">
        <v>0</v>
      </c>
      <c r="H13" s="105">
        <v>0</v>
      </c>
      <c r="I13" s="105">
        <v>0</v>
      </c>
      <c r="J13" s="105">
        <v>0</v>
      </c>
      <c r="K13" s="105">
        <v>0</v>
      </c>
      <c r="L13" s="105">
        <v>0</v>
      </c>
      <c r="M13" s="105">
        <v>0</v>
      </c>
      <c r="N13" s="105">
        <v>0</v>
      </c>
      <c r="O13" s="105">
        <v>0</v>
      </c>
      <c r="P13" s="105">
        <v>0</v>
      </c>
      <c r="Q13" s="105">
        <v>0</v>
      </c>
    </row>
    <row r="14" spans="1:18" ht="12.75" customHeight="1">
      <c r="B14" s="3"/>
      <c r="C14" s="3"/>
      <c r="F14" s="3"/>
      <c r="G14" s="3"/>
      <c r="J14" s="3"/>
      <c r="K14" s="3"/>
    </row>
    <row r="15" spans="1:18" ht="12.75" customHeight="1">
      <c r="B15" s="3"/>
      <c r="C15" s="3"/>
      <c r="D15" s="3"/>
      <c r="K15" s="3"/>
    </row>
    <row r="16" spans="1:18" ht="12.75" customHeight="1">
      <c r="B16" s="3"/>
      <c r="C16" s="3"/>
      <c r="K16" s="3"/>
    </row>
    <row r="17" spans="10:11" ht="12.75" customHeight="1">
      <c r="J17" s="3"/>
      <c r="K17" s="3"/>
    </row>
  </sheetData>
  <mergeCells count="12">
    <mergeCell ref="C4:C5"/>
    <mergeCell ref="D4:G4"/>
    <mergeCell ref="A2:Q2"/>
    <mergeCell ref="H4:I4"/>
    <mergeCell ref="O4:Q4"/>
    <mergeCell ref="K4:K5"/>
    <mergeCell ref="L4:L5"/>
    <mergeCell ref="M4:M5"/>
    <mergeCell ref="N4:N5"/>
    <mergeCell ref="J4:J5"/>
    <mergeCell ref="A4:A5"/>
    <mergeCell ref="B4:B5"/>
  </mergeCells>
  <phoneticPr fontId="0" type="noConversion"/>
  <printOptions horizontalCentered="1"/>
  <pageMargins left="0.39370078740157483" right="0.39370078740157483" top="0.39370078740157483" bottom="0.39370078740157483" header="0.51181102362204722" footer="0.51181102362204722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IT40"/>
  <sheetViews>
    <sheetView showGridLines="0" showZeros="0" workbookViewId="0">
      <selection activeCell="B35" sqref="B35"/>
    </sheetView>
  </sheetViews>
  <sheetFormatPr defaultColWidth="9.1640625" defaultRowHeight="12.75" customHeight="1"/>
  <cols>
    <col min="1" max="1" width="32.5" customWidth="1"/>
    <col min="2" max="2" width="18.6640625" customWidth="1"/>
    <col min="3" max="3" width="30.83203125" customWidth="1"/>
    <col min="4" max="4" width="19.33203125" customWidth="1"/>
    <col min="5" max="5" width="30.6640625" customWidth="1"/>
    <col min="6" max="6" width="19.6640625" customWidth="1"/>
    <col min="7" max="162" width="9" customWidth="1"/>
  </cols>
  <sheetData>
    <row r="1" spans="1:254" ht="19.5" customHeight="1">
      <c r="A1" s="71" t="s">
        <v>211</v>
      </c>
      <c r="B1" s="4"/>
      <c r="C1" s="4"/>
      <c r="D1" s="4"/>
      <c r="E1" s="4"/>
      <c r="F1" s="4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</row>
    <row r="2" spans="1:254" ht="29.25" customHeight="1">
      <c r="A2" s="84" t="s">
        <v>216</v>
      </c>
      <c r="B2" s="15"/>
      <c r="C2" s="15"/>
      <c r="D2" s="15"/>
      <c r="E2" s="15"/>
      <c r="F2" s="15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</row>
    <row r="3" spans="1:254" ht="16.5" customHeight="1">
      <c r="A3" s="155" t="s">
        <v>316</v>
      </c>
      <c r="B3" s="156"/>
      <c r="C3" s="47"/>
      <c r="D3" s="47"/>
      <c r="E3" s="12"/>
      <c r="F3" s="27" t="s">
        <v>17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</row>
    <row r="4" spans="1:254" ht="15" customHeight="1">
      <c r="A4" s="72" t="s">
        <v>185</v>
      </c>
      <c r="B4" s="73"/>
      <c r="C4" s="157" t="s">
        <v>307</v>
      </c>
      <c r="D4" s="157"/>
      <c r="E4" s="157"/>
      <c r="F4" s="157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</row>
    <row r="5" spans="1:254" ht="15" customHeight="1">
      <c r="A5" s="48" t="s">
        <v>61</v>
      </c>
      <c r="B5" s="74" t="s">
        <v>131</v>
      </c>
      <c r="C5" s="48" t="s">
        <v>40</v>
      </c>
      <c r="D5" s="77" t="s">
        <v>131</v>
      </c>
      <c r="E5" s="48" t="s">
        <v>68</v>
      </c>
      <c r="F5" s="75" t="s">
        <v>131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</row>
    <row r="6" spans="1:254" ht="15" customHeight="1">
      <c r="A6" s="24" t="s">
        <v>244</v>
      </c>
      <c r="B6" s="105">
        <v>5444732</v>
      </c>
      <c r="C6" s="78" t="s">
        <v>224</v>
      </c>
      <c r="D6" s="108">
        <v>0</v>
      </c>
      <c r="E6" s="24" t="s">
        <v>143</v>
      </c>
      <c r="F6" s="105">
        <v>5244732</v>
      </c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</row>
    <row r="7" spans="1:254" ht="15" customHeight="1">
      <c r="A7" s="25" t="s">
        <v>107</v>
      </c>
      <c r="B7" s="105">
        <v>5444732</v>
      </c>
      <c r="C7" s="78" t="s">
        <v>306</v>
      </c>
      <c r="D7" s="108">
        <v>0</v>
      </c>
      <c r="E7" s="24" t="s">
        <v>297</v>
      </c>
      <c r="F7" s="105">
        <v>4259245</v>
      </c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</row>
    <row r="8" spans="1:254" ht="15" customHeight="1">
      <c r="A8" s="26" t="s">
        <v>296</v>
      </c>
      <c r="B8" s="105">
        <v>0</v>
      </c>
      <c r="C8" s="78" t="s">
        <v>234</v>
      </c>
      <c r="D8" s="108">
        <v>0</v>
      </c>
      <c r="E8" s="53" t="s">
        <v>159</v>
      </c>
      <c r="F8" s="105">
        <v>661300</v>
      </c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</row>
    <row r="9" spans="1:254" ht="15" customHeight="1">
      <c r="A9" s="24" t="s">
        <v>77</v>
      </c>
      <c r="B9" s="105">
        <v>0</v>
      </c>
      <c r="C9" s="78" t="s">
        <v>293</v>
      </c>
      <c r="D9" s="108">
        <v>0</v>
      </c>
      <c r="E9" s="91" t="s">
        <v>192</v>
      </c>
      <c r="F9" s="105">
        <v>324187</v>
      </c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</row>
    <row r="10" spans="1:254" ht="15" customHeight="1">
      <c r="A10" s="24" t="s">
        <v>207</v>
      </c>
      <c r="B10" s="105">
        <v>0</v>
      </c>
      <c r="C10" s="78" t="s">
        <v>7</v>
      </c>
      <c r="D10" s="108">
        <v>0</v>
      </c>
      <c r="E10" s="92" t="s">
        <v>279</v>
      </c>
      <c r="F10" s="105">
        <v>0</v>
      </c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</row>
    <row r="11" spans="1:254" ht="15" customHeight="1">
      <c r="A11" s="16"/>
      <c r="B11" s="16"/>
      <c r="C11" s="78" t="s">
        <v>105</v>
      </c>
      <c r="D11" s="108">
        <v>0</v>
      </c>
      <c r="E11" s="24" t="s">
        <v>297</v>
      </c>
      <c r="F11" s="105">
        <v>0</v>
      </c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</row>
    <row r="12" spans="1:254" ht="15" customHeight="1">
      <c r="A12" s="16"/>
      <c r="B12" s="16"/>
      <c r="C12" s="78" t="s">
        <v>154</v>
      </c>
      <c r="D12" s="108">
        <v>3997580</v>
      </c>
      <c r="E12" s="91" t="s">
        <v>159</v>
      </c>
      <c r="F12" s="105">
        <v>0</v>
      </c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</row>
    <row r="13" spans="1:254" ht="15" customHeight="1">
      <c r="A13" s="16"/>
      <c r="B13" s="16"/>
      <c r="C13" s="78" t="s">
        <v>103</v>
      </c>
      <c r="D13" s="108">
        <v>766278</v>
      </c>
      <c r="E13" s="53" t="s">
        <v>192</v>
      </c>
      <c r="F13" s="105">
        <v>0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</row>
    <row r="14" spans="1:254" ht="15" customHeight="1">
      <c r="A14" s="16"/>
      <c r="B14" s="16"/>
      <c r="C14" s="78" t="s">
        <v>162</v>
      </c>
      <c r="D14" s="108">
        <v>0</v>
      </c>
      <c r="E14" s="24" t="s">
        <v>2</v>
      </c>
      <c r="F14" s="105">
        <v>0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</row>
    <row r="15" spans="1:254" ht="15" customHeight="1">
      <c r="A15" s="16"/>
      <c r="B15" s="16"/>
      <c r="C15" s="78" t="s">
        <v>229</v>
      </c>
      <c r="D15" s="108">
        <v>379874</v>
      </c>
      <c r="E15" s="24" t="s">
        <v>189</v>
      </c>
      <c r="F15" s="105">
        <v>0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</row>
    <row r="16" spans="1:254" ht="15" customHeight="1">
      <c r="A16" s="16"/>
      <c r="B16" s="16"/>
      <c r="C16" s="78" t="s">
        <v>69</v>
      </c>
      <c r="D16" s="108">
        <v>0</v>
      </c>
      <c r="E16" s="24" t="s">
        <v>43</v>
      </c>
      <c r="F16" s="105">
        <v>0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</row>
    <row r="17" spans="1:254" ht="15" customHeight="1">
      <c r="A17" s="16"/>
      <c r="B17" s="16"/>
      <c r="C17" s="78" t="s">
        <v>14</v>
      </c>
      <c r="D17" s="108">
        <v>0</v>
      </c>
      <c r="E17" s="24" t="s">
        <v>268</v>
      </c>
      <c r="F17" s="105">
        <v>0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</row>
    <row r="18" spans="1:254" ht="15" customHeight="1">
      <c r="A18" s="16"/>
      <c r="B18" s="16"/>
      <c r="C18" s="78" t="s">
        <v>72</v>
      </c>
      <c r="D18" s="108">
        <v>0</v>
      </c>
      <c r="E18" s="24" t="s">
        <v>134</v>
      </c>
      <c r="F18" s="105">
        <v>0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</row>
    <row r="19" spans="1:254" ht="15" customHeight="1">
      <c r="A19" s="16"/>
      <c r="B19" s="16"/>
      <c r="C19" s="78" t="s">
        <v>56</v>
      </c>
      <c r="D19" s="108">
        <v>0</v>
      </c>
      <c r="E19" s="24" t="s">
        <v>153</v>
      </c>
      <c r="F19" s="105">
        <v>0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</row>
    <row r="20" spans="1:254" ht="15" customHeight="1">
      <c r="A20" s="16"/>
      <c r="B20" s="16"/>
      <c r="C20" s="78" t="s">
        <v>302</v>
      </c>
      <c r="D20" s="108">
        <v>0</v>
      </c>
      <c r="E20" s="24" t="s">
        <v>4</v>
      </c>
      <c r="F20" s="105">
        <v>0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</row>
    <row r="21" spans="1:254" ht="15" customHeight="1">
      <c r="A21" s="16"/>
      <c r="B21" s="16"/>
      <c r="C21" s="78" t="s">
        <v>236</v>
      </c>
      <c r="D21" s="108">
        <v>0</v>
      </c>
      <c r="E21" s="24" t="s">
        <v>123</v>
      </c>
      <c r="F21" s="105">
        <v>0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</row>
    <row r="22" spans="1:254" ht="15" customHeight="1">
      <c r="A22" s="16"/>
      <c r="B22" s="16"/>
      <c r="C22" s="78" t="s">
        <v>66</v>
      </c>
      <c r="D22" s="108">
        <v>0</v>
      </c>
      <c r="E22" s="93" t="s">
        <v>86</v>
      </c>
      <c r="F22" s="105">
        <v>200000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</row>
    <row r="23" spans="1:254" ht="15" customHeight="1">
      <c r="A23" s="16"/>
      <c r="B23" s="16"/>
      <c r="C23" s="78" t="s">
        <v>271</v>
      </c>
      <c r="D23" s="108">
        <v>0</v>
      </c>
      <c r="E23" s="7"/>
      <c r="F23" s="94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</row>
    <row r="24" spans="1:254" ht="15" customHeight="1">
      <c r="A24" s="16"/>
      <c r="B24" s="16"/>
      <c r="C24" s="78" t="s">
        <v>163</v>
      </c>
      <c r="D24" s="108">
        <v>0</v>
      </c>
      <c r="E24" s="7"/>
      <c r="F24" s="76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</row>
    <row r="25" spans="1:254" ht="15" customHeight="1">
      <c r="A25" s="16"/>
      <c r="B25" s="16"/>
      <c r="C25" s="78" t="s">
        <v>250</v>
      </c>
      <c r="D25" s="108">
        <v>301000</v>
      </c>
      <c r="E25" s="7"/>
      <c r="F25" s="40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</row>
    <row r="26" spans="1:254" ht="15" customHeight="1">
      <c r="A26" s="16"/>
      <c r="B26" s="16"/>
      <c r="C26" s="78" t="s">
        <v>47</v>
      </c>
      <c r="D26" s="108">
        <v>0</v>
      </c>
      <c r="E26" s="7"/>
      <c r="F26" s="40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</row>
    <row r="27" spans="1:254" ht="15" customHeight="1">
      <c r="A27" s="16"/>
      <c r="B27" s="16"/>
      <c r="C27" s="78" t="s">
        <v>122</v>
      </c>
      <c r="D27" s="108">
        <v>0</v>
      </c>
      <c r="E27" s="7"/>
      <c r="F27" s="40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</row>
    <row r="28" spans="1:254" ht="15" customHeight="1">
      <c r="A28" s="16"/>
      <c r="B28" s="16"/>
      <c r="C28" s="78" t="s">
        <v>19</v>
      </c>
      <c r="D28" s="108">
        <v>0</v>
      </c>
      <c r="E28" s="7"/>
      <c r="F28" s="40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</row>
    <row r="29" spans="1:254" ht="15" customHeight="1">
      <c r="A29" s="16"/>
      <c r="B29" s="16"/>
      <c r="C29" s="78" t="s">
        <v>193</v>
      </c>
      <c r="D29" s="108">
        <v>0</v>
      </c>
      <c r="E29" s="7"/>
      <c r="F29" s="40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</row>
    <row r="30" spans="1:254" ht="15" customHeight="1">
      <c r="A30" s="16"/>
      <c r="B30" s="16"/>
      <c r="C30" s="78" t="s">
        <v>238</v>
      </c>
      <c r="D30" s="108">
        <v>0</v>
      </c>
      <c r="E30" s="7"/>
      <c r="F30" s="40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</row>
    <row r="31" spans="1:254" ht="15" customHeight="1">
      <c r="A31" s="16"/>
      <c r="B31" s="16"/>
      <c r="C31" s="78" t="s">
        <v>257</v>
      </c>
      <c r="D31" s="108">
        <v>0</v>
      </c>
      <c r="E31" s="7"/>
      <c r="F31" s="40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</row>
    <row r="32" spans="1:254" ht="15" customHeight="1">
      <c r="A32" s="16"/>
      <c r="B32" s="16"/>
      <c r="C32" s="78" t="s">
        <v>160</v>
      </c>
      <c r="D32" s="108">
        <v>0</v>
      </c>
      <c r="E32" s="7"/>
      <c r="F32" s="40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</row>
    <row r="33" spans="1:254" ht="15" customHeight="1">
      <c r="A33" s="16"/>
      <c r="B33" s="16"/>
      <c r="C33" s="78" t="s">
        <v>174</v>
      </c>
      <c r="D33" s="82">
        <v>0</v>
      </c>
      <c r="E33" s="7"/>
      <c r="F33" s="76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</row>
    <row r="34" spans="1:254" ht="15" customHeight="1">
      <c r="A34" s="16"/>
      <c r="B34" s="16"/>
      <c r="D34" s="90"/>
      <c r="E34" s="7"/>
      <c r="F34" s="40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</row>
    <row r="35" spans="1:254" ht="15" customHeight="1">
      <c r="A35" s="6" t="s">
        <v>27</v>
      </c>
      <c r="B35" s="39">
        <f>SUM(B6)</f>
        <v>5444732</v>
      </c>
      <c r="C35" s="39"/>
      <c r="D35" s="39">
        <f>SUM(D6:D33)</f>
        <v>5444732</v>
      </c>
      <c r="E35" s="5" t="s">
        <v>5</v>
      </c>
      <c r="F35" s="40">
        <f>SUM(F6,F10,F21,F22)</f>
        <v>5444732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</row>
    <row r="36" spans="1:254" ht="20.2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</row>
    <row r="37" spans="1:254" ht="18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</row>
    <row r="38" spans="1:254" ht="18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</row>
    <row r="39" spans="1:254" ht="18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</row>
    <row r="40" spans="1:254" ht="18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</row>
  </sheetData>
  <mergeCells count="2">
    <mergeCell ref="A3:B3"/>
    <mergeCell ref="C4:F4"/>
  </mergeCells>
  <phoneticPr fontId="0" type="noConversion"/>
  <printOptions horizontalCentered="1" verticalCentered="1"/>
  <pageMargins left="0.39370078740157483" right="0.39370078740157483" top="0.39370078740157483" bottom="0.39370078740157483" header="0" footer="0"/>
  <pageSetup paperSize="9" scale="9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G30"/>
  <sheetViews>
    <sheetView showGridLines="0" showZeros="0" workbookViewId="0">
      <selection activeCell="C30" sqref="C30"/>
    </sheetView>
  </sheetViews>
  <sheetFormatPr defaultColWidth="9.1640625" defaultRowHeight="12.75" customHeight="1"/>
  <cols>
    <col min="1" max="1" width="19.83203125" customWidth="1"/>
    <col min="2" max="2" width="38.33203125" customWidth="1"/>
    <col min="3" max="3" width="21.33203125" customWidth="1"/>
    <col min="4" max="4" width="21.83203125" customWidth="1"/>
    <col min="5" max="5" width="18.6640625" customWidth="1"/>
    <col min="6" max="7" width="14.6640625" customWidth="1"/>
  </cols>
  <sheetData>
    <row r="1" spans="1:7" ht="18.75" customHeight="1">
      <c r="A1" s="3" t="s">
        <v>125</v>
      </c>
      <c r="B1" s="3"/>
    </row>
    <row r="2" spans="1:7" ht="30" customHeight="1">
      <c r="A2" s="158" t="s">
        <v>98</v>
      </c>
      <c r="B2" s="159"/>
      <c r="C2" s="159"/>
      <c r="D2" s="159"/>
      <c r="E2" s="159"/>
      <c r="F2" s="159"/>
      <c r="G2" s="159"/>
    </row>
    <row r="3" spans="1:7" ht="12.75" customHeight="1">
      <c r="A3" t="s">
        <v>316</v>
      </c>
      <c r="B3" s="3"/>
      <c r="C3" s="3"/>
      <c r="G3" s="8" t="s">
        <v>17</v>
      </c>
    </row>
    <row r="4" spans="1:7" ht="16.5" customHeight="1">
      <c r="A4" s="165" t="s">
        <v>59</v>
      </c>
      <c r="B4" s="164"/>
      <c r="C4" s="17" t="s">
        <v>131</v>
      </c>
      <c r="D4" s="18"/>
      <c r="E4" s="19"/>
      <c r="F4" s="28"/>
      <c r="G4" s="28"/>
    </row>
    <row r="5" spans="1:7" ht="38.25" customHeight="1">
      <c r="A5" s="9" t="s">
        <v>311</v>
      </c>
      <c r="B5" s="9" t="s">
        <v>76</v>
      </c>
      <c r="C5" s="13" t="s">
        <v>80</v>
      </c>
      <c r="D5" s="9" t="s">
        <v>20</v>
      </c>
      <c r="E5" s="9" t="s">
        <v>175</v>
      </c>
      <c r="F5" s="30" t="s">
        <v>196</v>
      </c>
      <c r="G5" s="29" t="s">
        <v>8</v>
      </c>
    </row>
    <row r="6" spans="1:7" ht="16.5" customHeight="1">
      <c r="A6" s="20" t="s">
        <v>197</v>
      </c>
      <c r="B6" s="20" t="s">
        <v>197</v>
      </c>
      <c r="C6" s="21">
        <v>1</v>
      </c>
      <c r="D6" s="20">
        <v>2</v>
      </c>
      <c r="E6" s="31">
        <v>3</v>
      </c>
      <c r="F6" s="32">
        <v>4</v>
      </c>
      <c r="G6" s="33">
        <v>5</v>
      </c>
    </row>
    <row r="7" spans="1:7" ht="16.5" customHeight="1">
      <c r="A7" s="111"/>
      <c r="B7" s="111" t="s">
        <v>60</v>
      </c>
      <c r="C7" s="105">
        <v>5444732</v>
      </c>
      <c r="D7" s="105">
        <v>5244732</v>
      </c>
      <c r="E7" s="105">
        <v>0</v>
      </c>
      <c r="F7" s="82">
        <v>0</v>
      </c>
      <c r="G7" s="82">
        <v>200000</v>
      </c>
    </row>
    <row r="8" spans="1:7" ht="16.5" customHeight="1">
      <c r="A8" s="111" t="s">
        <v>147</v>
      </c>
      <c r="B8" s="111" t="s">
        <v>170</v>
      </c>
      <c r="C8" s="105">
        <v>3997580</v>
      </c>
      <c r="D8" s="105">
        <v>3797580</v>
      </c>
      <c r="E8" s="105">
        <v>0</v>
      </c>
      <c r="F8" s="82">
        <v>0</v>
      </c>
      <c r="G8" s="82">
        <v>200000</v>
      </c>
    </row>
    <row r="9" spans="1:7" ht="16.5" customHeight="1">
      <c r="A9" s="111" t="s">
        <v>191</v>
      </c>
      <c r="B9" s="111" t="s">
        <v>218</v>
      </c>
      <c r="C9" s="105">
        <v>3464634</v>
      </c>
      <c r="D9" s="105">
        <v>3264634</v>
      </c>
      <c r="E9" s="105">
        <v>0</v>
      </c>
      <c r="F9" s="82">
        <v>0</v>
      </c>
      <c r="G9" s="82">
        <v>200000</v>
      </c>
    </row>
    <row r="10" spans="1:7" ht="16.5" customHeight="1">
      <c r="A10" s="111" t="s">
        <v>262</v>
      </c>
      <c r="B10" s="111" t="s">
        <v>226</v>
      </c>
      <c r="C10" s="105">
        <v>1613423</v>
      </c>
      <c r="D10" s="105">
        <v>1613423</v>
      </c>
      <c r="E10" s="105">
        <v>0</v>
      </c>
      <c r="F10" s="82">
        <v>0</v>
      </c>
      <c r="G10" s="82">
        <v>0</v>
      </c>
    </row>
    <row r="11" spans="1:7" ht="16.5" customHeight="1">
      <c r="A11" s="149" t="s">
        <v>399</v>
      </c>
      <c r="B11" s="149" t="s">
        <v>398</v>
      </c>
      <c r="C11" s="105">
        <v>348529</v>
      </c>
      <c r="D11" s="105">
        <v>348529</v>
      </c>
      <c r="E11" s="105">
        <v>0</v>
      </c>
      <c r="F11" s="82">
        <v>0</v>
      </c>
      <c r="G11" s="82">
        <v>0</v>
      </c>
    </row>
    <row r="12" spans="1:7" ht="16.5" customHeight="1">
      <c r="A12" s="149" t="s">
        <v>400</v>
      </c>
      <c r="B12" s="111" t="s">
        <v>205</v>
      </c>
      <c r="C12" s="105">
        <v>985479</v>
      </c>
      <c r="D12" s="105">
        <v>985479</v>
      </c>
      <c r="E12" s="105">
        <v>0</v>
      </c>
      <c r="F12" s="82">
        <v>0</v>
      </c>
      <c r="G12" s="82">
        <v>0</v>
      </c>
    </row>
    <row r="13" spans="1:7" ht="16.5" customHeight="1">
      <c r="A13" s="149" t="s">
        <v>401</v>
      </c>
      <c r="B13" s="111" t="s">
        <v>150</v>
      </c>
      <c r="C13" s="105">
        <v>317203</v>
      </c>
      <c r="D13" s="105">
        <v>317203</v>
      </c>
      <c r="E13" s="105">
        <v>0</v>
      </c>
      <c r="F13" s="82">
        <v>0</v>
      </c>
      <c r="G13" s="82">
        <v>0</v>
      </c>
    </row>
    <row r="14" spans="1:7" ht="16.5" customHeight="1">
      <c r="A14" s="149" t="s">
        <v>402</v>
      </c>
      <c r="B14" s="111" t="s">
        <v>144</v>
      </c>
      <c r="C14" s="105">
        <v>200000</v>
      </c>
      <c r="D14" s="105">
        <v>0</v>
      </c>
      <c r="E14" s="105">
        <v>0</v>
      </c>
      <c r="F14" s="82">
        <v>0</v>
      </c>
      <c r="G14" s="82">
        <v>200000</v>
      </c>
    </row>
    <row r="15" spans="1:7" ht="16.5" customHeight="1">
      <c r="A15" s="111" t="s">
        <v>275</v>
      </c>
      <c r="B15" s="111" t="s">
        <v>286</v>
      </c>
      <c r="C15" s="105">
        <v>532946</v>
      </c>
      <c r="D15" s="105">
        <v>532946</v>
      </c>
      <c r="E15" s="105">
        <v>0</v>
      </c>
      <c r="F15" s="82">
        <v>0</v>
      </c>
      <c r="G15" s="82">
        <v>0</v>
      </c>
    </row>
    <row r="16" spans="1:7" ht="16.5" customHeight="1">
      <c r="A16" s="149" t="s">
        <v>403</v>
      </c>
      <c r="B16" s="111" t="s">
        <v>24</v>
      </c>
      <c r="C16" s="105">
        <v>532946</v>
      </c>
      <c r="D16" s="105">
        <v>532946</v>
      </c>
      <c r="E16" s="105">
        <v>0</v>
      </c>
      <c r="F16" s="82">
        <v>0</v>
      </c>
      <c r="G16" s="82">
        <v>0</v>
      </c>
    </row>
    <row r="17" spans="1:7" ht="16.5" customHeight="1">
      <c r="A17" s="111" t="s">
        <v>64</v>
      </c>
      <c r="B17" s="111" t="s">
        <v>209</v>
      </c>
      <c r="C17" s="105">
        <v>766278</v>
      </c>
      <c r="D17" s="105">
        <v>766278</v>
      </c>
      <c r="E17" s="105">
        <v>0</v>
      </c>
      <c r="F17" s="82">
        <v>0</v>
      </c>
      <c r="G17" s="82">
        <v>0</v>
      </c>
    </row>
    <row r="18" spans="1:7" ht="16.5" customHeight="1">
      <c r="A18" s="111" t="s">
        <v>247</v>
      </c>
      <c r="B18" s="111" t="s">
        <v>169</v>
      </c>
      <c r="C18" s="105">
        <v>744028</v>
      </c>
      <c r="D18" s="105">
        <v>744028</v>
      </c>
      <c r="E18" s="105">
        <v>0</v>
      </c>
      <c r="F18" s="82">
        <v>0</v>
      </c>
      <c r="G18" s="82">
        <v>0</v>
      </c>
    </row>
    <row r="19" spans="1:7" ht="16.5" customHeight="1">
      <c r="A19" s="149" t="s">
        <v>405</v>
      </c>
      <c r="B19" s="149" t="s">
        <v>404</v>
      </c>
      <c r="C19" s="105">
        <v>177217</v>
      </c>
      <c r="D19" s="105">
        <v>177217</v>
      </c>
      <c r="E19" s="105">
        <v>0</v>
      </c>
      <c r="F19" s="82">
        <v>0</v>
      </c>
      <c r="G19" s="82">
        <v>0</v>
      </c>
    </row>
    <row r="20" spans="1:7" ht="16.5" customHeight="1">
      <c r="A20" s="149" t="s">
        <v>407</v>
      </c>
      <c r="B20" s="149" t="s">
        <v>406</v>
      </c>
      <c r="C20" s="105">
        <v>566811</v>
      </c>
      <c r="D20" s="105">
        <v>566811</v>
      </c>
      <c r="E20" s="105">
        <v>0</v>
      </c>
      <c r="F20" s="82">
        <v>0</v>
      </c>
      <c r="G20" s="82">
        <v>0</v>
      </c>
    </row>
    <row r="21" spans="1:7" ht="16.5" customHeight="1">
      <c r="A21" s="111" t="s">
        <v>11</v>
      </c>
      <c r="B21" s="111" t="s">
        <v>222</v>
      </c>
      <c r="C21" s="105">
        <v>22250</v>
      </c>
      <c r="D21" s="105">
        <v>22250</v>
      </c>
      <c r="E21" s="105">
        <v>0</v>
      </c>
      <c r="F21" s="82">
        <v>0</v>
      </c>
      <c r="G21" s="82">
        <v>0</v>
      </c>
    </row>
    <row r="22" spans="1:7" ht="16.5" customHeight="1">
      <c r="A22" s="149" t="s">
        <v>409</v>
      </c>
      <c r="B22" s="149" t="s">
        <v>408</v>
      </c>
      <c r="C22" s="105">
        <v>22250</v>
      </c>
      <c r="D22" s="105">
        <v>22250</v>
      </c>
      <c r="E22" s="105">
        <v>0</v>
      </c>
      <c r="F22" s="82">
        <v>0</v>
      </c>
      <c r="G22" s="82">
        <v>0</v>
      </c>
    </row>
    <row r="23" spans="1:7" ht="16.5" customHeight="1">
      <c r="A23" s="111" t="s">
        <v>117</v>
      </c>
      <c r="B23" s="111" t="s">
        <v>35</v>
      </c>
      <c r="C23" s="105">
        <v>379874</v>
      </c>
      <c r="D23" s="105">
        <v>379874</v>
      </c>
      <c r="E23" s="105">
        <v>0</v>
      </c>
      <c r="F23" s="82">
        <v>0</v>
      </c>
      <c r="G23" s="82">
        <v>0</v>
      </c>
    </row>
    <row r="24" spans="1:7" ht="16.5" customHeight="1">
      <c r="A24" s="111" t="s">
        <v>119</v>
      </c>
      <c r="B24" s="111" t="s">
        <v>97</v>
      </c>
      <c r="C24" s="105">
        <v>379874</v>
      </c>
      <c r="D24" s="105">
        <v>379874</v>
      </c>
      <c r="E24" s="105">
        <v>0</v>
      </c>
      <c r="F24" s="82">
        <v>0</v>
      </c>
      <c r="G24" s="82">
        <v>0</v>
      </c>
    </row>
    <row r="25" spans="1:7" ht="16.5" customHeight="1">
      <c r="A25" s="149" t="s">
        <v>410</v>
      </c>
      <c r="B25" s="111" t="s">
        <v>37</v>
      </c>
      <c r="C25" s="105">
        <v>79287</v>
      </c>
      <c r="D25" s="105">
        <v>79287</v>
      </c>
      <c r="E25" s="105">
        <v>0</v>
      </c>
      <c r="F25" s="82">
        <v>0</v>
      </c>
      <c r="G25" s="82">
        <v>0</v>
      </c>
    </row>
    <row r="26" spans="1:7" ht="16.5" customHeight="1">
      <c r="A26" s="149" t="s">
        <v>411</v>
      </c>
      <c r="B26" s="111" t="s">
        <v>29</v>
      </c>
      <c r="C26" s="105">
        <v>173867</v>
      </c>
      <c r="D26" s="105">
        <v>173867</v>
      </c>
      <c r="E26" s="105">
        <v>0</v>
      </c>
      <c r="F26" s="82">
        <v>0</v>
      </c>
      <c r="G26" s="82">
        <v>0</v>
      </c>
    </row>
    <row r="27" spans="1:7" ht="16.5" customHeight="1">
      <c r="A27" s="149" t="s">
        <v>413</v>
      </c>
      <c r="B27" s="149" t="s">
        <v>412</v>
      </c>
      <c r="C27" s="105">
        <v>126720</v>
      </c>
      <c r="D27" s="105">
        <v>126720</v>
      </c>
      <c r="E27" s="105">
        <v>0</v>
      </c>
      <c r="F27" s="82">
        <v>0</v>
      </c>
      <c r="G27" s="82">
        <v>0</v>
      </c>
    </row>
    <row r="28" spans="1:7" ht="16.5" customHeight="1">
      <c r="A28" s="111" t="s">
        <v>96</v>
      </c>
      <c r="B28" s="111" t="s">
        <v>259</v>
      </c>
      <c r="C28" s="105">
        <v>301000</v>
      </c>
      <c r="D28" s="105">
        <v>301000</v>
      </c>
      <c r="E28" s="105">
        <v>0</v>
      </c>
      <c r="F28" s="82">
        <v>0</v>
      </c>
      <c r="G28" s="82">
        <v>0</v>
      </c>
    </row>
    <row r="29" spans="1:7" ht="16.5" customHeight="1">
      <c r="A29" s="111" t="s">
        <v>142</v>
      </c>
      <c r="B29" s="111" t="s">
        <v>36</v>
      </c>
      <c r="C29" s="105">
        <v>301000</v>
      </c>
      <c r="D29" s="105">
        <v>301000</v>
      </c>
      <c r="E29" s="105">
        <v>0</v>
      </c>
      <c r="F29" s="82">
        <v>0</v>
      </c>
      <c r="G29" s="82">
        <v>0</v>
      </c>
    </row>
    <row r="30" spans="1:7" ht="16.5" customHeight="1">
      <c r="A30" s="149" t="s">
        <v>415</v>
      </c>
      <c r="B30" s="149" t="s">
        <v>414</v>
      </c>
      <c r="C30" s="105">
        <v>301000</v>
      </c>
      <c r="D30" s="105">
        <v>301000</v>
      </c>
      <c r="E30" s="105">
        <v>0</v>
      </c>
      <c r="F30" s="82">
        <v>0</v>
      </c>
      <c r="G30" s="82">
        <v>0</v>
      </c>
    </row>
  </sheetData>
  <mergeCells count="2">
    <mergeCell ref="A4:B4"/>
    <mergeCell ref="A2:G2"/>
  </mergeCells>
  <phoneticPr fontId="0" type="noConversion"/>
  <printOptions horizontalCentered="1"/>
  <pageMargins left="0.39370078740157483" right="0.39370078740157483" top="0.39370078740157483" bottom="0.39370078740157483" header="0.51181102362204722" footer="0.51181102362204722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G36"/>
  <sheetViews>
    <sheetView showGridLines="0" showZeros="0" workbookViewId="0">
      <selection activeCell="C26" sqref="C26"/>
    </sheetView>
  </sheetViews>
  <sheetFormatPr defaultColWidth="9.1640625" defaultRowHeight="12.75" customHeight="1"/>
  <cols>
    <col min="1" max="1" width="26.1640625" customWidth="1"/>
    <col min="2" max="2" width="38.33203125" customWidth="1"/>
    <col min="3" max="3" width="21.33203125" customWidth="1"/>
    <col min="4" max="4" width="20.6640625" customWidth="1"/>
    <col min="5" max="5" width="17.83203125" customWidth="1"/>
    <col min="6" max="7" width="14.6640625" customWidth="1"/>
  </cols>
  <sheetData>
    <row r="1" spans="1:7" ht="18.75" customHeight="1">
      <c r="A1" s="3" t="s">
        <v>38</v>
      </c>
      <c r="B1" s="3"/>
    </row>
    <row r="2" spans="1:7" ht="22.5" customHeight="1">
      <c r="A2" s="158" t="s">
        <v>201</v>
      </c>
      <c r="B2" s="159"/>
      <c r="C2" s="159"/>
      <c r="D2" s="159"/>
      <c r="E2" s="159"/>
      <c r="F2" s="159"/>
      <c r="G2" s="159"/>
    </row>
    <row r="3" spans="1:7" ht="12.75" customHeight="1">
      <c r="A3" t="s">
        <v>316</v>
      </c>
      <c r="B3" s="3"/>
      <c r="C3" s="3"/>
      <c r="G3" s="8" t="s">
        <v>17</v>
      </c>
    </row>
    <row r="4" spans="1:7" ht="14.25" customHeight="1">
      <c r="A4" s="165" t="s">
        <v>141</v>
      </c>
      <c r="B4" s="164"/>
      <c r="C4" s="17" t="s">
        <v>131</v>
      </c>
      <c r="D4" s="18"/>
      <c r="E4" s="19"/>
      <c r="F4" s="28"/>
      <c r="G4" s="28"/>
    </row>
    <row r="5" spans="1:7" ht="16.5" customHeight="1">
      <c r="A5" s="9" t="s">
        <v>311</v>
      </c>
      <c r="B5" s="9" t="s">
        <v>76</v>
      </c>
      <c r="C5" s="13" t="s">
        <v>80</v>
      </c>
      <c r="D5" s="9" t="s">
        <v>20</v>
      </c>
      <c r="E5" s="9" t="s">
        <v>175</v>
      </c>
      <c r="F5" s="30" t="s">
        <v>196</v>
      </c>
      <c r="G5" s="29" t="s">
        <v>8</v>
      </c>
    </row>
    <row r="6" spans="1:7" ht="13.5" customHeight="1">
      <c r="A6" s="20" t="s">
        <v>197</v>
      </c>
      <c r="B6" s="21" t="s">
        <v>197</v>
      </c>
      <c r="C6" s="21">
        <v>1</v>
      </c>
      <c r="D6" s="20">
        <v>2</v>
      </c>
      <c r="E6" s="31">
        <v>3</v>
      </c>
      <c r="F6" s="32">
        <v>4</v>
      </c>
      <c r="G6" s="33">
        <v>5</v>
      </c>
    </row>
    <row r="7" spans="1:7" ht="13.5" customHeight="1">
      <c r="A7" s="111"/>
      <c r="B7" s="112" t="s">
        <v>60</v>
      </c>
      <c r="C7" s="105">
        <v>5444732</v>
      </c>
      <c r="D7" s="105">
        <v>5244732</v>
      </c>
      <c r="E7" s="105">
        <v>0</v>
      </c>
      <c r="F7" s="82">
        <v>0</v>
      </c>
      <c r="G7" s="82">
        <v>200000</v>
      </c>
    </row>
    <row r="8" spans="1:7" ht="13.5" customHeight="1">
      <c r="A8" s="111" t="s">
        <v>242</v>
      </c>
      <c r="B8" s="112" t="s">
        <v>158</v>
      </c>
      <c r="C8" s="105">
        <v>4259245</v>
      </c>
      <c r="D8" s="105">
        <v>4259245</v>
      </c>
      <c r="E8" s="105">
        <v>0</v>
      </c>
      <c r="F8" s="82">
        <v>0</v>
      </c>
      <c r="G8" s="82">
        <v>0</v>
      </c>
    </row>
    <row r="9" spans="1:7" ht="13.5" customHeight="1">
      <c r="A9" s="111" t="s">
        <v>23</v>
      </c>
      <c r="B9" s="112" t="s">
        <v>261</v>
      </c>
      <c r="C9" s="105">
        <v>1538010</v>
      </c>
      <c r="D9" s="105">
        <v>1538010</v>
      </c>
      <c r="E9" s="105">
        <v>0</v>
      </c>
      <c r="F9" s="82">
        <v>0</v>
      </c>
      <c r="G9" s="82">
        <v>0</v>
      </c>
    </row>
    <row r="10" spans="1:7" ht="13.5" customHeight="1">
      <c r="A10" s="111" t="s">
        <v>94</v>
      </c>
      <c r="B10" s="112" t="s">
        <v>136</v>
      </c>
      <c r="C10" s="105">
        <v>714956</v>
      </c>
      <c r="D10" s="105">
        <v>714956</v>
      </c>
      <c r="E10" s="105">
        <v>0</v>
      </c>
      <c r="F10" s="82">
        <v>0</v>
      </c>
      <c r="G10" s="82">
        <v>0</v>
      </c>
    </row>
    <row r="11" spans="1:7" ht="13.5" customHeight="1">
      <c r="A11" s="111" t="s">
        <v>188</v>
      </c>
      <c r="B11" s="112" t="s">
        <v>312</v>
      </c>
      <c r="C11" s="105">
        <v>42747</v>
      </c>
      <c r="D11" s="105">
        <v>42747</v>
      </c>
      <c r="E11" s="105">
        <v>0</v>
      </c>
      <c r="F11" s="82">
        <v>0</v>
      </c>
      <c r="G11" s="82">
        <v>0</v>
      </c>
    </row>
    <row r="12" spans="1:7" ht="13.5" customHeight="1">
      <c r="A12" s="111" t="s">
        <v>186</v>
      </c>
      <c r="B12" s="112" t="s">
        <v>71</v>
      </c>
      <c r="C12" s="105">
        <v>775577</v>
      </c>
      <c r="D12" s="105">
        <v>775577</v>
      </c>
      <c r="E12" s="105">
        <v>0</v>
      </c>
      <c r="F12" s="82">
        <v>0</v>
      </c>
      <c r="G12" s="82">
        <v>0</v>
      </c>
    </row>
    <row r="13" spans="1:7" ht="13.5" customHeight="1">
      <c r="A13" s="111" t="s">
        <v>270</v>
      </c>
      <c r="B13" s="112" t="s">
        <v>3</v>
      </c>
      <c r="C13" s="105">
        <v>566811</v>
      </c>
      <c r="D13" s="105">
        <v>566811</v>
      </c>
      <c r="E13" s="105">
        <v>0</v>
      </c>
      <c r="F13" s="82">
        <v>0</v>
      </c>
      <c r="G13" s="82">
        <v>0</v>
      </c>
    </row>
    <row r="14" spans="1:7" ht="13.5" customHeight="1">
      <c r="A14" s="111" t="s">
        <v>161</v>
      </c>
      <c r="B14" s="112" t="s">
        <v>1</v>
      </c>
      <c r="C14" s="105">
        <v>247079</v>
      </c>
      <c r="D14" s="105">
        <v>247079</v>
      </c>
      <c r="E14" s="105">
        <v>0</v>
      </c>
      <c r="F14" s="82">
        <v>0</v>
      </c>
      <c r="G14" s="82">
        <v>0</v>
      </c>
    </row>
    <row r="15" spans="1:7" ht="13.5" customHeight="1">
      <c r="A15" s="111" t="s">
        <v>10</v>
      </c>
      <c r="B15" s="112" t="s">
        <v>172</v>
      </c>
      <c r="C15" s="105">
        <v>6075</v>
      </c>
      <c r="D15" s="105">
        <v>6075</v>
      </c>
      <c r="E15" s="105">
        <v>0</v>
      </c>
      <c r="F15" s="82">
        <v>0</v>
      </c>
      <c r="G15" s="82">
        <v>0</v>
      </c>
    </row>
    <row r="16" spans="1:7" ht="13.5" customHeight="1">
      <c r="A16" s="111" t="s">
        <v>246</v>
      </c>
      <c r="B16" s="112" t="s">
        <v>243</v>
      </c>
      <c r="C16" s="105">
        <v>328000</v>
      </c>
      <c r="D16" s="105">
        <v>328000</v>
      </c>
      <c r="E16" s="105">
        <v>0</v>
      </c>
      <c r="F16" s="82">
        <v>0</v>
      </c>
      <c r="G16" s="82">
        <v>0</v>
      </c>
    </row>
    <row r="17" spans="1:7" ht="13.5" customHeight="1">
      <c r="A17" s="111" t="s">
        <v>249</v>
      </c>
      <c r="B17" s="112" t="s">
        <v>114</v>
      </c>
      <c r="C17" s="105">
        <v>39990</v>
      </c>
      <c r="D17" s="105">
        <v>39990</v>
      </c>
      <c r="E17" s="105">
        <v>0</v>
      </c>
      <c r="F17" s="82">
        <v>0</v>
      </c>
      <c r="G17" s="82">
        <v>0</v>
      </c>
    </row>
    <row r="18" spans="1:7" ht="13.5" customHeight="1">
      <c r="A18" s="111" t="s">
        <v>157</v>
      </c>
      <c r="B18" s="112" t="s">
        <v>203</v>
      </c>
      <c r="C18" s="105">
        <v>661300</v>
      </c>
      <c r="D18" s="105">
        <v>661300</v>
      </c>
      <c r="E18" s="105">
        <v>0</v>
      </c>
      <c r="F18" s="82">
        <v>0</v>
      </c>
      <c r="G18" s="82">
        <v>0</v>
      </c>
    </row>
    <row r="19" spans="1:7" ht="13.5" customHeight="1">
      <c r="A19" s="111" t="s">
        <v>101</v>
      </c>
      <c r="B19" s="112" t="s">
        <v>118</v>
      </c>
      <c r="C19" s="105">
        <v>64150</v>
      </c>
      <c r="D19" s="105">
        <v>64150</v>
      </c>
      <c r="E19" s="105">
        <v>0</v>
      </c>
      <c r="F19" s="82">
        <v>0</v>
      </c>
      <c r="G19" s="82">
        <v>0</v>
      </c>
    </row>
    <row r="20" spans="1:7" ht="13.5" customHeight="1">
      <c r="A20" s="111" t="s">
        <v>272</v>
      </c>
      <c r="B20" s="112" t="s">
        <v>280</v>
      </c>
      <c r="C20" s="105">
        <v>26000</v>
      </c>
      <c r="D20" s="105">
        <v>26000</v>
      </c>
      <c r="E20" s="105">
        <v>0</v>
      </c>
      <c r="F20" s="82">
        <v>0</v>
      </c>
      <c r="G20" s="82">
        <v>0</v>
      </c>
    </row>
    <row r="21" spans="1:7" ht="13.5" customHeight="1">
      <c r="A21" s="111" t="s">
        <v>102</v>
      </c>
      <c r="B21" s="112" t="s">
        <v>110</v>
      </c>
      <c r="C21" s="105">
        <v>19650</v>
      </c>
      <c r="D21" s="105">
        <v>19650</v>
      </c>
      <c r="E21" s="105">
        <v>0</v>
      </c>
      <c r="F21" s="82">
        <v>0</v>
      </c>
      <c r="G21" s="82">
        <v>0</v>
      </c>
    </row>
    <row r="22" spans="1:7" ht="13.5" customHeight="1">
      <c r="A22" s="111" t="s">
        <v>15</v>
      </c>
      <c r="B22" s="112" t="s">
        <v>301</v>
      </c>
      <c r="C22" s="105">
        <v>41000</v>
      </c>
      <c r="D22" s="105">
        <v>41000</v>
      </c>
      <c r="E22" s="105">
        <v>0</v>
      </c>
      <c r="F22" s="82">
        <v>0</v>
      </c>
      <c r="G22" s="82">
        <v>0</v>
      </c>
    </row>
    <row r="23" spans="1:7" ht="13.5" customHeight="1">
      <c r="A23" s="111" t="s">
        <v>13</v>
      </c>
      <c r="B23" s="112" t="s">
        <v>0</v>
      </c>
      <c r="C23" s="105">
        <v>20000</v>
      </c>
      <c r="D23" s="105">
        <v>20000</v>
      </c>
      <c r="E23" s="105">
        <v>0</v>
      </c>
      <c r="F23" s="82">
        <v>0</v>
      </c>
      <c r="G23" s="82">
        <v>0</v>
      </c>
    </row>
    <row r="24" spans="1:7" ht="13.5" customHeight="1">
      <c r="A24" s="111" t="s">
        <v>83</v>
      </c>
      <c r="B24" s="112" t="s">
        <v>58</v>
      </c>
      <c r="C24" s="105">
        <v>15000</v>
      </c>
      <c r="D24" s="105">
        <v>15000</v>
      </c>
      <c r="E24" s="105">
        <v>0</v>
      </c>
      <c r="F24" s="82">
        <v>0</v>
      </c>
      <c r="G24" s="82">
        <v>0</v>
      </c>
    </row>
    <row r="25" spans="1:7" ht="13.5" customHeight="1">
      <c r="A25" s="111" t="s">
        <v>165</v>
      </c>
      <c r="B25" s="112" t="s">
        <v>213</v>
      </c>
      <c r="C25" s="105">
        <v>26700</v>
      </c>
      <c r="D25" s="105">
        <v>26700</v>
      </c>
      <c r="E25" s="105">
        <v>0</v>
      </c>
      <c r="F25" s="82">
        <v>0</v>
      </c>
      <c r="G25" s="82">
        <v>0</v>
      </c>
    </row>
    <row r="26" spans="1:7" ht="13.5" customHeight="1">
      <c r="A26" s="111" t="s">
        <v>232</v>
      </c>
      <c r="B26" s="112" t="s">
        <v>89</v>
      </c>
      <c r="C26" s="105">
        <v>5000</v>
      </c>
      <c r="D26" s="105">
        <v>5000</v>
      </c>
      <c r="E26" s="105">
        <v>0</v>
      </c>
      <c r="F26" s="82">
        <v>0</v>
      </c>
      <c r="G26" s="82">
        <v>0</v>
      </c>
    </row>
    <row r="27" spans="1:7" ht="13.5" customHeight="1">
      <c r="A27" s="111" t="s">
        <v>212</v>
      </c>
      <c r="B27" s="112" t="s">
        <v>87</v>
      </c>
      <c r="C27" s="105">
        <v>13000</v>
      </c>
      <c r="D27" s="105">
        <v>13000</v>
      </c>
      <c r="E27" s="105">
        <v>0</v>
      </c>
      <c r="F27" s="82">
        <v>0</v>
      </c>
      <c r="G27" s="82">
        <v>0</v>
      </c>
    </row>
    <row r="28" spans="1:7" ht="13.5" customHeight="1">
      <c r="A28" s="111" t="s">
        <v>214</v>
      </c>
      <c r="B28" s="112" t="s">
        <v>308</v>
      </c>
      <c r="C28" s="105">
        <v>108800</v>
      </c>
      <c r="D28" s="105">
        <v>108800</v>
      </c>
      <c r="E28" s="105">
        <v>0</v>
      </c>
      <c r="F28" s="82">
        <v>0</v>
      </c>
      <c r="G28" s="82">
        <v>0</v>
      </c>
    </row>
    <row r="29" spans="1:7" ht="13.5" customHeight="1">
      <c r="A29" s="111" t="s">
        <v>164</v>
      </c>
      <c r="B29" s="112" t="s">
        <v>128</v>
      </c>
      <c r="C29" s="105">
        <v>322000</v>
      </c>
      <c r="D29" s="105">
        <v>322000</v>
      </c>
      <c r="E29" s="105">
        <v>0</v>
      </c>
      <c r="F29" s="82">
        <v>0</v>
      </c>
      <c r="G29" s="82">
        <v>0</v>
      </c>
    </row>
    <row r="30" spans="1:7" ht="13.5" customHeight="1">
      <c r="A30" s="111" t="s">
        <v>73</v>
      </c>
      <c r="B30" s="112" t="s">
        <v>285</v>
      </c>
      <c r="C30" s="105">
        <v>324187</v>
      </c>
      <c r="D30" s="105">
        <v>324187</v>
      </c>
      <c r="E30" s="105">
        <v>0</v>
      </c>
      <c r="F30" s="82">
        <v>0</v>
      </c>
      <c r="G30" s="82">
        <v>0</v>
      </c>
    </row>
    <row r="31" spans="1:7" ht="13.5" customHeight="1">
      <c r="A31" s="111" t="s">
        <v>109</v>
      </c>
      <c r="B31" s="112" t="s">
        <v>219</v>
      </c>
      <c r="C31" s="105">
        <v>171457</v>
      </c>
      <c r="D31" s="105">
        <v>171457</v>
      </c>
      <c r="E31" s="105">
        <v>0</v>
      </c>
      <c r="F31" s="82">
        <v>0</v>
      </c>
      <c r="G31" s="82">
        <v>0</v>
      </c>
    </row>
    <row r="32" spans="1:7" ht="13.5" customHeight="1">
      <c r="A32" s="111" t="s">
        <v>106</v>
      </c>
      <c r="B32" s="112" t="s">
        <v>46</v>
      </c>
      <c r="C32" s="105">
        <v>22250</v>
      </c>
      <c r="D32" s="105">
        <v>22250</v>
      </c>
      <c r="E32" s="105">
        <v>0</v>
      </c>
      <c r="F32" s="82">
        <v>0</v>
      </c>
      <c r="G32" s="82">
        <v>0</v>
      </c>
    </row>
    <row r="33" spans="1:7" ht="13.5" customHeight="1">
      <c r="A33" s="111" t="s">
        <v>278</v>
      </c>
      <c r="B33" s="112" t="s">
        <v>115</v>
      </c>
      <c r="C33" s="105">
        <v>126720</v>
      </c>
      <c r="D33" s="105">
        <v>126720</v>
      </c>
      <c r="E33" s="105">
        <v>0</v>
      </c>
      <c r="F33" s="82">
        <v>0</v>
      </c>
      <c r="G33" s="82">
        <v>0</v>
      </c>
    </row>
    <row r="34" spans="1:7" ht="13.5" customHeight="1">
      <c r="A34" s="111" t="s">
        <v>217</v>
      </c>
      <c r="B34" s="112" t="s">
        <v>220</v>
      </c>
      <c r="C34" s="105">
        <v>3760</v>
      </c>
      <c r="D34" s="105">
        <v>3760</v>
      </c>
      <c r="E34" s="105">
        <v>0</v>
      </c>
      <c r="F34" s="82">
        <v>0</v>
      </c>
      <c r="G34" s="82">
        <v>0</v>
      </c>
    </row>
    <row r="35" spans="1:7" ht="13.5" customHeight="1">
      <c r="A35" s="111" t="s">
        <v>264</v>
      </c>
      <c r="B35" s="112" t="s">
        <v>269</v>
      </c>
      <c r="C35" s="105">
        <v>200000</v>
      </c>
      <c r="D35" s="105">
        <v>0</v>
      </c>
      <c r="E35" s="105">
        <v>0</v>
      </c>
      <c r="F35" s="82">
        <v>0</v>
      </c>
      <c r="G35" s="82">
        <v>200000</v>
      </c>
    </row>
    <row r="36" spans="1:7" ht="13.5" customHeight="1">
      <c r="A36" s="149" t="s">
        <v>416</v>
      </c>
      <c r="B36" s="112" t="s">
        <v>95</v>
      </c>
      <c r="C36" s="105">
        <v>200000</v>
      </c>
      <c r="D36" s="105">
        <v>0</v>
      </c>
      <c r="E36" s="105">
        <v>0</v>
      </c>
      <c r="F36" s="82">
        <v>0</v>
      </c>
      <c r="G36" s="82">
        <v>200000</v>
      </c>
    </row>
  </sheetData>
  <mergeCells count="2">
    <mergeCell ref="A4:B4"/>
    <mergeCell ref="A2:G2"/>
  </mergeCells>
  <phoneticPr fontId="0" type="noConversion"/>
  <printOptions horizontalCentered="1"/>
  <pageMargins left="0.39370078740157483" right="0.39370078740157483" top="0.39370078740157483" bottom="0.39370078740157483" header="0.51181102362204722" footer="0.51181102362204722"/>
  <pageSetup paperSize="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E29"/>
  <sheetViews>
    <sheetView showGridLines="0" showZeros="0" workbookViewId="0">
      <selection activeCell="B15" sqref="B15"/>
    </sheetView>
  </sheetViews>
  <sheetFormatPr defaultColWidth="9.1640625" defaultRowHeight="12.75" customHeight="1"/>
  <cols>
    <col min="1" max="1" width="21.83203125" customWidth="1"/>
    <col min="2" max="2" width="38.33203125" customWidth="1"/>
    <col min="3" max="4" width="22" customWidth="1"/>
    <col min="5" max="5" width="18.6640625" customWidth="1"/>
  </cols>
  <sheetData>
    <row r="1" spans="1:5" ht="18.75" customHeight="1">
      <c r="A1" s="3" t="s">
        <v>289</v>
      </c>
      <c r="B1" s="3"/>
    </row>
    <row r="2" spans="1:5" ht="30" customHeight="1">
      <c r="A2" s="158" t="s">
        <v>194</v>
      </c>
      <c r="B2" s="159"/>
      <c r="C2" s="159"/>
      <c r="D2" s="159"/>
      <c r="E2" s="159"/>
    </row>
    <row r="3" spans="1:5" ht="12.75" customHeight="1">
      <c r="A3" t="s">
        <v>316</v>
      </c>
      <c r="B3" s="3"/>
      <c r="C3" s="3"/>
      <c r="E3" s="8" t="s">
        <v>17</v>
      </c>
    </row>
    <row r="4" spans="1:5" ht="15.75" customHeight="1">
      <c r="A4" s="165" t="s">
        <v>59</v>
      </c>
      <c r="B4" s="164"/>
      <c r="C4" s="17" t="s">
        <v>131</v>
      </c>
      <c r="D4" s="18"/>
      <c r="E4" s="19"/>
    </row>
    <row r="5" spans="1:5" ht="15.75" customHeight="1">
      <c r="A5" s="9" t="s">
        <v>311</v>
      </c>
      <c r="B5" s="9" t="s">
        <v>76</v>
      </c>
      <c r="C5" s="13" t="s">
        <v>80</v>
      </c>
      <c r="D5" s="9" t="s">
        <v>292</v>
      </c>
      <c r="E5" s="9" t="s">
        <v>228</v>
      </c>
    </row>
    <row r="6" spans="1:5" ht="15.75" customHeight="1">
      <c r="A6" s="20" t="s">
        <v>197</v>
      </c>
      <c r="B6" s="20" t="s">
        <v>197</v>
      </c>
      <c r="C6" s="21">
        <v>1</v>
      </c>
      <c r="D6" s="20">
        <v>2</v>
      </c>
      <c r="E6" s="20">
        <v>3</v>
      </c>
    </row>
    <row r="7" spans="1:5" ht="15.75" customHeight="1">
      <c r="A7" s="111"/>
      <c r="B7" s="111" t="s">
        <v>60</v>
      </c>
      <c r="C7" s="113">
        <v>5244732</v>
      </c>
      <c r="D7" s="113">
        <v>4583432</v>
      </c>
      <c r="E7" s="105">
        <v>661300</v>
      </c>
    </row>
    <row r="8" spans="1:5" ht="15.75" customHeight="1">
      <c r="A8" s="111" t="s">
        <v>147</v>
      </c>
      <c r="B8" s="111" t="s">
        <v>170</v>
      </c>
      <c r="C8" s="113">
        <v>3797580</v>
      </c>
      <c r="D8" s="113">
        <v>3138280</v>
      </c>
      <c r="E8" s="105">
        <v>659300</v>
      </c>
    </row>
    <row r="9" spans="1:5" ht="15.75" customHeight="1">
      <c r="A9" s="111" t="s">
        <v>191</v>
      </c>
      <c r="B9" s="111" t="s">
        <v>218</v>
      </c>
      <c r="C9" s="113">
        <v>3264634</v>
      </c>
      <c r="D9" s="113">
        <v>2615834</v>
      </c>
      <c r="E9" s="105">
        <v>648800</v>
      </c>
    </row>
    <row r="10" spans="1:5" ht="15.75" customHeight="1">
      <c r="A10" s="111" t="s">
        <v>262</v>
      </c>
      <c r="B10" s="111" t="s">
        <v>226</v>
      </c>
      <c r="C10" s="113">
        <v>1613423</v>
      </c>
      <c r="D10" s="113">
        <v>1000623</v>
      </c>
      <c r="E10" s="105">
        <v>612800</v>
      </c>
    </row>
    <row r="11" spans="1:5" ht="15.75" customHeight="1">
      <c r="A11" s="111" t="s">
        <v>18</v>
      </c>
      <c r="B11" s="111" t="s">
        <v>92</v>
      </c>
      <c r="C11" s="113">
        <v>348529</v>
      </c>
      <c r="D11" s="113">
        <v>341029</v>
      </c>
      <c r="E11" s="105">
        <v>7500</v>
      </c>
    </row>
    <row r="12" spans="1:5" ht="15.75" customHeight="1">
      <c r="A12" s="111" t="s">
        <v>263</v>
      </c>
      <c r="B12" s="111" t="s">
        <v>205</v>
      </c>
      <c r="C12" s="113">
        <v>985479</v>
      </c>
      <c r="D12" s="113">
        <v>964479</v>
      </c>
      <c r="E12" s="105">
        <v>21000</v>
      </c>
    </row>
    <row r="13" spans="1:5" ht="15.75" customHeight="1">
      <c r="A13" s="111" t="s">
        <v>240</v>
      </c>
      <c r="B13" s="111" t="s">
        <v>150</v>
      </c>
      <c r="C13" s="113">
        <v>317203</v>
      </c>
      <c r="D13" s="113">
        <v>309703</v>
      </c>
      <c r="E13" s="105">
        <v>7500</v>
      </c>
    </row>
    <row r="14" spans="1:5" ht="15.75" customHeight="1">
      <c r="A14" s="111" t="s">
        <v>275</v>
      </c>
      <c r="B14" s="111" t="s">
        <v>286</v>
      </c>
      <c r="C14" s="113">
        <v>532946</v>
      </c>
      <c r="D14" s="113">
        <v>522446</v>
      </c>
      <c r="E14" s="105">
        <v>10500</v>
      </c>
    </row>
    <row r="15" spans="1:5" ht="15.75" customHeight="1">
      <c r="A15" s="111" t="s">
        <v>183</v>
      </c>
      <c r="B15" s="111" t="s">
        <v>24</v>
      </c>
      <c r="C15" s="113">
        <v>532946</v>
      </c>
      <c r="D15" s="113">
        <v>522446</v>
      </c>
      <c r="E15" s="105">
        <v>10500</v>
      </c>
    </row>
    <row r="16" spans="1:5" ht="15.75" customHeight="1">
      <c r="A16" s="111" t="s">
        <v>64</v>
      </c>
      <c r="B16" s="111" t="s">
        <v>209</v>
      </c>
      <c r="C16" s="113">
        <v>766278</v>
      </c>
      <c r="D16" s="113">
        <v>764278</v>
      </c>
      <c r="E16" s="105">
        <v>2000</v>
      </c>
    </row>
    <row r="17" spans="1:5" ht="15.75" customHeight="1">
      <c r="A17" s="111" t="s">
        <v>247</v>
      </c>
      <c r="B17" s="111" t="s">
        <v>169</v>
      </c>
      <c r="C17" s="113">
        <v>744028</v>
      </c>
      <c r="D17" s="113">
        <v>742028</v>
      </c>
      <c r="E17" s="105">
        <v>2000</v>
      </c>
    </row>
    <row r="18" spans="1:5" ht="15.75" customHeight="1">
      <c r="A18" s="111" t="s">
        <v>111</v>
      </c>
      <c r="B18" s="111" t="s">
        <v>79</v>
      </c>
      <c r="C18" s="113">
        <v>177217</v>
      </c>
      <c r="D18" s="113">
        <v>175217</v>
      </c>
      <c r="E18" s="105">
        <v>2000</v>
      </c>
    </row>
    <row r="19" spans="1:5" ht="15.75" customHeight="1">
      <c r="A19" s="111" t="s">
        <v>112</v>
      </c>
      <c r="B19" s="111" t="s">
        <v>63</v>
      </c>
      <c r="C19" s="113">
        <v>566811</v>
      </c>
      <c r="D19" s="113">
        <v>566811</v>
      </c>
      <c r="E19" s="105">
        <v>0</v>
      </c>
    </row>
    <row r="20" spans="1:5" ht="15.75" customHeight="1">
      <c r="A20" s="111" t="s">
        <v>11</v>
      </c>
      <c r="B20" s="111" t="s">
        <v>222</v>
      </c>
      <c r="C20" s="113">
        <v>22250</v>
      </c>
      <c r="D20" s="113">
        <v>22250</v>
      </c>
      <c r="E20" s="105">
        <v>0</v>
      </c>
    </row>
    <row r="21" spans="1:5" ht="15.75" customHeight="1">
      <c r="A21" s="111" t="s">
        <v>85</v>
      </c>
      <c r="B21" s="111" t="s">
        <v>75</v>
      </c>
      <c r="C21" s="113">
        <v>22250</v>
      </c>
      <c r="D21" s="113">
        <v>22250</v>
      </c>
      <c r="E21" s="105">
        <v>0</v>
      </c>
    </row>
    <row r="22" spans="1:5" ht="15.75" customHeight="1">
      <c r="A22" s="111" t="s">
        <v>117</v>
      </c>
      <c r="B22" s="111" t="s">
        <v>35</v>
      </c>
      <c r="C22" s="113">
        <v>379874</v>
      </c>
      <c r="D22" s="113">
        <v>379874</v>
      </c>
      <c r="E22" s="105">
        <v>0</v>
      </c>
    </row>
    <row r="23" spans="1:5" ht="15.75" customHeight="1">
      <c r="A23" s="111" t="s">
        <v>119</v>
      </c>
      <c r="B23" s="111" t="s">
        <v>97</v>
      </c>
      <c r="C23" s="113">
        <v>379874</v>
      </c>
      <c r="D23" s="113">
        <v>379874</v>
      </c>
      <c r="E23" s="105">
        <v>0</v>
      </c>
    </row>
    <row r="24" spans="1:5" ht="15.75" customHeight="1">
      <c r="A24" s="111" t="s">
        <v>277</v>
      </c>
      <c r="B24" s="111" t="s">
        <v>37</v>
      </c>
      <c r="C24" s="113">
        <v>79287</v>
      </c>
      <c r="D24" s="113">
        <v>79287</v>
      </c>
      <c r="E24" s="105">
        <v>0</v>
      </c>
    </row>
    <row r="25" spans="1:5" ht="15.75" customHeight="1">
      <c r="A25" s="111" t="s">
        <v>195</v>
      </c>
      <c r="B25" s="111" t="s">
        <v>29</v>
      </c>
      <c r="C25" s="113">
        <v>173867</v>
      </c>
      <c r="D25" s="113">
        <v>173867</v>
      </c>
      <c r="E25" s="105">
        <v>0</v>
      </c>
    </row>
    <row r="26" spans="1:5" ht="15.75" customHeight="1">
      <c r="A26" s="111" t="s">
        <v>51</v>
      </c>
      <c r="B26" s="111" t="s">
        <v>273</v>
      </c>
      <c r="C26" s="113">
        <v>126720</v>
      </c>
      <c r="D26" s="113">
        <v>126720</v>
      </c>
      <c r="E26" s="105">
        <v>0</v>
      </c>
    </row>
    <row r="27" spans="1:5" ht="15.75" customHeight="1">
      <c r="A27" s="111" t="s">
        <v>96</v>
      </c>
      <c r="B27" s="111" t="s">
        <v>259</v>
      </c>
      <c r="C27" s="113">
        <v>301000</v>
      </c>
      <c r="D27" s="113">
        <v>301000</v>
      </c>
      <c r="E27" s="105">
        <v>0</v>
      </c>
    </row>
    <row r="28" spans="1:5" ht="15.75" customHeight="1">
      <c r="A28" s="111" t="s">
        <v>142</v>
      </c>
      <c r="B28" s="111" t="s">
        <v>36</v>
      </c>
      <c r="C28" s="113">
        <v>301000</v>
      </c>
      <c r="D28" s="113">
        <v>301000</v>
      </c>
      <c r="E28" s="105">
        <v>0</v>
      </c>
    </row>
    <row r="29" spans="1:5" ht="15.75" customHeight="1">
      <c r="A29" s="111" t="s">
        <v>221</v>
      </c>
      <c r="B29" s="111" t="s">
        <v>313</v>
      </c>
      <c r="C29" s="113">
        <v>301000</v>
      </c>
      <c r="D29" s="113">
        <v>301000</v>
      </c>
      <c r="E29" s="105">
        <v>0</v>
      </c>
    </row>
  </sheetData>
  <mergeCells count="2">
    <mergeCell ref="A4:B4"/>
    <mergeCell ref="A2:E2"/>
  </mergeCells>
  <phoneticPr fontId="0" type="noConversion"/>
  <printOptions horizontalCentered="1"/>
  <pageMargins left="0.74803149606299213" right="0.74803149606299213" top="0.39370078740157483" bottom="0.39370078740157483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18</vt:i4>
      </vt:variant>
      <vt:variant>
        <vt:lpstr>命名范围</vt:lpstr>
      </vt:variant>
      <vt:variant>
        <vt:i4>12</vt:i4>
      </vt:variant>
    </vt:vector>
  </HeadingPairs>
  <TitlesOfParts>
    <vt:vector size="30" baseType="lpstr">
      <vt:lpstr>封面</vt:lpstr>
      <vt:lpstr>目录</vt:lpstr>
      <vt:lpstr>表1-部门综合预算收支总表</vt:lpstr>
      <vt:lpstr>表2-部门综合预算收入总表</vt:lpstr>
      <vt:lpstr>表3-部门综合预算支出总表</vt:lpstr>
      <vt:lpstr>表4-部门综合预算财政拨款收支总表</vt:lpstr>
      <vt:lpstr>表5-部门综合预算一般公共预算支出明细表（按功能科目分）</vt:lpstr>
      <vt:lpstr>表6-部门综合预算一般公共预算支出明细表（按经济分类科目分）</vt:lpstr>
      <vt:lpstr>表7-部门综合预算一般公共预算基本支出明细表（按功能科目分）</vt:lpstr>
      <vt:lpstr>表8-部门综合预一般公共预算基本支出明细表（按经济分类科目分）</vt:lpstr>
      <vt:lpstr>表9-部门综合预算政府性基金支出表</vt:lpstr>
      <vt:lpstr>表10-部门综合预算专项业务经费支出表</vt:lpstr>
      <vt:lpstr>表10-国有资本经营预算拨款收支预算表</vt:lpstr>
      <vt:lpstr>表11-部门综合预算专项业务经费支出表</vt:lpstr>
      <vt:lpstr>表12-部门综合预算政府采购预算表</vt:lpstr>
      <vt:lpstr>表13-部门综合预算一般公共预算拨款“三公”经费及会议培训费表</vt:lpstr>
      <vt:lpstr>表13-部门专项业务经费一级项目绩效目标表</vt:lpstr>
      <vt:lpstr>表14-部门专项业务经费一级项目绩效目标表</vt:lpstr>
      <vt:lpstr>'表14-部门专项业务经费一级项目绩效目标表'!Print_Area</vt:lpstr>
      <vt:lpstr>'表11-部门综合预算专项业务经费支出表'!Print_Titles</vt:lpstr>
      <vt:lpstr>'表13-部门综合预算一般公共预算拨款“三公”经费及会议培训费表'!Print_Titles</vt:lpstr>
      <vt:lpstr>'表14-部门专项业务经费一级项目绩效目标表'!Print_Titles</vt:lpstr>
      <vt:lpstr>'表1-部门综合预算收支总表'!Print_Titles</vt:lpstr>
      <vt:lpstr>'表2-部门综合预算收入总表'!Print_Titles</vt:lpstr>
      <vt:lpstr>'表3-部门综合预算支出总表'!Print_Titles</vt:lpstr>
      <vt:lpstr>'表4-部门综合预算财政拨款收支总表'!Print_Titles</vt:lpstr>
      <vt:lpstr>'表5-部门综合预算一般公共预算支出明细表（按功能科目分）'!Print_Titles</vt:lpstr>
      <vt:lpstr>'表6-部门综合预算一般公共预算支出明细表（按经济分类科目分）'!Print_Titles</vt:lpstr>
      <vt:lpstr>'表7-部门综合预算一般公共预算基本支出明细表（按功能科目分）'!Print_Titles</vt:lpstr>
      <vt:lpstr>'表8-部门综合预一般公共预算基本支出明细表（按经济分类科目分）'!Print_Titles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Administrator</cp:lastModifiedBy>
  <cp:lastPrinted>2018-03-01T00:27:48Z</cp:lastPrinted>
  <dcterms:created xsi:type="dcterms:W3CDTF">2018-02-26T07:46:00Z</dcterms:created>
  <dcterms:modified xsi:type="dcterms:W3CDTF">2018-09-18T01:52:06Z</dcterms:modified>
</cp:coreProperties>
</file>